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'Источники'!$A$21</definedName>
    <definedName name="REND_1" localSheetId="1">'Расходы'!$A$176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<sst xmlns="http://schemas.openxmlformats.org/spreadsheetml/2006/main" count="891" uniqueCount="440">
  <si>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</si>
  <si>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</si>
  <si>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</si>
  <si>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</si>
  <si>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</si>
  <si>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</si>
  <si>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</si>
  <si>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</si>
  <si>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</si>
  <si>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</si>
  <si>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</si>
  <si>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</si>
  <si>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</si>
  <si>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</si>
  <si>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</si>
  <si>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</si>
  <si>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</si>
  <si>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</si>
  <si>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</si>
  <si>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</si>
  <si>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</si>
  <si>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</si>
  <si>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</si>
  <si>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</si>
  <si>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</si>
  <si>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</si>
  <si>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</si>
  <si>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</si>
  <si>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</si>
  <si>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</si>
  <si>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</si>
  <si>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</si>
  <si>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</si>
  <si>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</si>
  <si>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</si>
  <si>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</si>
  <si>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</si>
  <si>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</si>
  <si>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</si>
  <si>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</si>
  <si>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</si>
  <si>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</si>
  <si>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</si>
  <si>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</si>
  <si>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</si>
  <si>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</si>
  <si>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</si>
  <si>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</si>
  <si>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</si>
  <si>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</si>
  <si>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</si>
  <si>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</si>
  <si>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</si>
  <si>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</si>
  <si>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</si>
  <si>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</si>
  <si>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</si>
  <si>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</si>
  <si>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</si>
  <si>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</si>
  <si>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</si>
  <si>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</si>
  <si>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</si>
  <si>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</si>
  <si>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</si>
  <si>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</si>
  <si>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</si>
  <si>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</si>
  <si>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</si>
  <si>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</si>
  <si>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</si>
  <si>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</si>
  <si>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</si>
  <si>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</si>
  <si>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</si>
  <si>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</si>
  <si>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</si>
  <si>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</si>
  <si>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</si>
  <si>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</si>
  <si>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</si>
  <si>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</si>
  <si>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</si>
  <si>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</si>
  <si>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</si>
  <si>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</si>
  <si>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</si>
  <si>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</si>
  <si>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</si>
  <si>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</si>
  <si>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</si>
  <si>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</si>
  <si>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</si>
  <si>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</si>
  <si>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</si>
  <si>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</si>
  <si>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</si>
  <si>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</si>
  <si>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</si>
  <si>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</si>
  <si>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</si>
  <si>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</si>
  <si>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</si>
  <si>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</si>
  <si>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</si>
  <si>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</si>
  <si>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</si>
  <si>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</si>
  <si>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</si>
  <si>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</si>
  <si>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</si>
  <si>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</si>
  <si>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</si>
  <si>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</si>
  <si>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</si>
  <si>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</si>
  <si>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</si>
  <si>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</si>
  <si>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</si>
  <si>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</si>
  <si>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</si>
  <si>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</si>
  <si>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</si>
  <si>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</si>
  <si>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</si>
  <si>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</si>
  <si>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</si>
  <si>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</si>
  <si>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</si>
  <si>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</si>
  <si>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</si>
  <si>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</si>
  <si>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</si>
  <si>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</si>
  <si>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</si>
  <si>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</si>
  <si>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</si>
  <si>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</si>
  <si>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</si>
  <si>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</si>
  <si>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</si>
  <si>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</si>
  <si>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</si>
  <si>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</si>
  <si>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</si>
  <si>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</si>
  <si>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</si>
  <si>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</si>
  <si>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</si>
  <si>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</si>
  <si>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</si>
  <si>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</si>
  <si>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</si>
  <si>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</si>
  <si>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</si>
  <si>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</si>
  <si>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</si>
  <si>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</si>
  <si>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</si>
  <si>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</si>
  <si>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</si>
  <si>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</si>
  <si>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</si>
  <si>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</si>
  <si>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водного законодательства</t>
  </si>
  <si>
    <t>000 11625080000000 140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</si>
  <si>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</si>
  <si>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000 11625085100000 140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</si>
  <si>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</si>
  <si>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</si>
  <si>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</si>
  <si>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</si>
  <si>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</si>
  <si>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</si>
  <si>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</si>
  <si>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</si>
  <si>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</si>
  <si>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</si>
  <si>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</si>
  <si>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</si>
  <si>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</si>
  <si>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</si>
  <si>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</si>
  <si>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</si>
  <si>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</si>
  <si>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</si>
  <si>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</si>
  <si>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</si>
  <si>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</si>
  <si>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</si>
  <si>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</si>
  <si>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</si>
  <si>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</si>
  <si>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</si>
  <si>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</si>
  <si>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</si>
  <si>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</si>
  <si>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</si>
  <si>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</si>
  <si>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</si>
  <si>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</si>
  <si>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</si>
  <si>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</si>
  <si>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</si>
  <si>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</si>
  <si>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</si>
  <si>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</si>
  <si>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</si>
  <si>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</si>
  <si>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</si>
  <si>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</si>
  <si>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</si>
  <si>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</si>
  <si>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</si>
  <si>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</si>
  <si>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</si>
  <si>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</si>
  <si>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</si>
  <si>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</si>
  <si>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</si>
  <si>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</si>
  <si>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</si>
  <si>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</si>
  <si>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</si>
  <si>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</si>
  <si>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</si>
  <si>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</si>
  <si>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</si>
  <si>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</si>
  <si>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</si>
  <si>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</si>
  <si>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</si>
  <si>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</si>
  <si>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</si>
  <si>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</si>
  <si>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</si>
  <si>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</si>
  <si>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</si>
  <si>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</si>
  <si>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</si>
  <si>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</si>
  <si>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</si>
  <si>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</si>
  <si>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</si>
  <si>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</si>
  <si>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</si>
  <si>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</si>
  <si>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</si>
  <si>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</si>
  <si>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</si>
  <si>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</si>
  <si>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</si>
  <si>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</si>
  <si>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</si>
  <si>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</si>
  <si>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</si>
  <si>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</si>
  <si>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</si>
  <si>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</si>
  <si>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</si>
  <si>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</si>
  <si>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</si>
  <si>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</si>
  <si>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</si>
  <si>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</si>
  <si>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</si>
  <si>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</si>
  <si>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</si>
  <si>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</si>
  <si>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</si>
  <si>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</si>
  <si>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</si>
  <si>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</si>
  <si>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</si>
  <si>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</si>
  <si>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</si>
  <si>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</si>
  <si>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000 0111 0000000 000 220 </t>
  </si>
  <si>
    <t xml:space="preserve">000 0111 0000000 000 226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</si>
  <si>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</si>
  <si>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</si>
  <si>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</si>
  <si>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</si>
  <si>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</si>
  <si>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</si>
  <si>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</si>
  <si>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</si>
  <si>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</si>
  <si>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</si>
  <si>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</si>
  <si>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</si>
  <si>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</si>
  <si>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</si>
  <si>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</si>
  <si>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</si>
  <si>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</si>
  <si>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</si>
  <si>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</si>
  <si>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</si>
  <si>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</si>
  <si>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</si>
  <si>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</si>
  <si>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</si>
  <si>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</si>
  <si>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</si>
  <si>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</si>
  <si>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</si>
  <si>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</si>
  <si>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</si>
  <si>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</si>
  <si>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</si>
  <si>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</si>
  <si>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</si>
  <si>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</si>
  <si>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</si>
  <si>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</si>
  <si>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</si>
  <si>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</si>
  <si>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</si>
  <si>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</si>
  <si>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</si>
  <si>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</si>
  <si>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</si>
  <si>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</si>
  <si>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</si>
  <si>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</si>
  <si>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</si>
  <si>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</si>
  <si>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</si>
  <si>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</si>
  <si>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</si>
  <si>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</si>
  <si>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</si>
  <si>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</si>
  <si>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</si>
  <si>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</si>
  <si>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</si>
  <si>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</si>
  <si>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</si>
  <si>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</si>
  <si>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</si>
  <si>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</si>
  <si>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</si>
  <si>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</si>
  <si>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</si>
  <si>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</si>
  <si>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</si>
  <si>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</si>
  <si>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</si>
  <si>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</si>
  <si>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</si>
  <si>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</si>
  <si>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000 0502 0000000 000 222 </t>
  </si>
  <si>
    <t xml:space="preserve">000 0502 0000000 000 223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</si>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</sst>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workbookViewId="0" topLeftCell="A1">
      <selection activeCell="D23" sqref="D2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30</v>
      </c>
    </row>
    <row r="2" spans="1:6" ht="15.75" thickBot="1">
      <c r="A2" s="110" t="s">
        <v>27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1" t="s">
        <v>31</v>
      </c>
      <c r="B4" s="111"/>
      <c r="C4" s="111"/>
      <c r="D4" s="11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2" t="s">
        <v>33</v>
      </c>
      <c r="C6" s="113"/>
      <c r="D6" s="113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97" t="s">
        <v>34</v>
      </c>
      <c r="C7" s="97"/>
      <c r="D7" s="97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11</v>
      </c>
      <c r="C11" s="101" t="s">
        <v>24</v>
      </c>
      <c r="D11" s="104" t="s">
        <v>17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13398990</v>
      </c>
      <c r="E19" s="38">
        <v>12715333.79</v>
      </c>
      <c r="F19" s="39">
        <f>IF(OR(D19="-",E19=D19),"-",D19-IF(E19="-",0,E19))</f>
        <v>683656.2100000009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4958100</v>
      </c>
      <c r="E21" s="47">
        <v>4438829.79</v>
      </c>
      <c r="F21" s="49">
        <f aca="true" t="shared" si="0" ref="F21:F52">IF(OR(D21="-",E21=D21),"-",D21-IF(E21="-",0,E21))</f>
        <v>519270.20999999996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577000</v>
      </c>
      <c r="E22" s="47">
        <v>509846.99</v>
      </c>
      <c r="F22" s="49">
        <f t="shared" si="0"/>
        <v>67153.01000000001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577000</v>
      </c>
      <c r="E23" s="47">
        <v>509846.99</v>
      </c>
      <c r="F23" s="49">
        <f t="shared" si="0"/>
        <v>67153.01000000001</v>
      </c>
    </row>
    <row r="24" spans="1:6" ht="67.5">
      <c r="A24" s="96" t="s">
        <v>50</v>
      </c>
      <c r="B24" s="45" t="s">
        <v>37</v>
      </c>
      <c r="C24" s="83" t="s">
        <v>51</v>
      </c>
      <c r="D24" s="47">
        <v>577000</v>
      </c>
      <c r="E24" s="47">
        <v>497094.53</v>
      </c>
      <c r="F24" s="49">
        <f t="shared" si="0"/>
        <v>79905.46999999997</v>
      </c>
    </row>
    <row r="25" spans="1:6" ht="90">
      <c r="A25" s="96" t="s">
        <v>52</v>
      </c>
      <c r="B25" s="45" t="s">
        <v>37</v>
      </c>
      <c r="C25" s="83" t="s">
        <v>53</v>
      </c>
      <c r="D25" s="47" t="s">
        <v>54</v>
      </c>
      <c r="E25" s="47">
        <v>497094.53</v>
      </c>
      <c r="F25" s="49" t="str">
        <f t="shared" si="0"/>
        <v>-</v>
      </c>
    </row>
    <row r="26" spans="1:6" ht="101.25">
      <c r="A26" s="96" t="s">
        <v>55</v>
      </c>
      <c r="B26" s="45" t="s">
        <v>37</v>
      </c>
      <c r="C26" s="83" t="s">
        <v>56</v>
      </c>
      <c r="D26" s="47" t="s">
        <v>54</v>
      </c>
      <c r="E26" s="47">
        <v>7370.51</v>
      </c>
      <c r="F26" s="49" t="str">
        <f t="shared" si="0"/>
        <v>-</v>
      </c>
    </row>
    <row r="27" spans="1:6" ht="123.75">
      <c r="A27" s="96" t="s">
        <v>57</v>
      </c>
      <c r="B27" s="45" t="s">
        <v>37</v>
      </c>
      <c r="C27" s="83" t="s">
        <v>58</v>
      </c>
      <c r="D27" s="47" t="s">
        <v>54</v>
      </c>
      <c r="E27" s="47">
        <v>7370.51</v>
      </c>
      <c r="F27" s="49" t="str">
        <f t="shared" si="0"/>
        <v>-</v>
      </c>
    </row>
    <row r="28" spans="1:6" ht="33.7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5381.95</v>
      </c>
      <c r="F28" s="49" t="str">
        <f t="shared" si="0"/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4835.48</v>
      </c>
      <c r="F29" s="49" t="str">
        <f t="shared" si="0"/>
        <v>-</v>
      </c>
    </row>
    <row r="30" spans="1:6" ht="4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26.5</v>
      </c>
      <c r="F30" s="49" t="str">
        <f t="shared" si="0"/>
        <v>-</v>
      </c>
    </row>
    <row r="31" spans="1:6" ht="67.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519.97</v>
      </c>
      <c r="F31" s="49" t="str">
        <f t="shared" si="0"/>
        <v>-</v>
      </c>
    </row>
    <row r="32" spans="1:6" ht="33.75">
      <c r="A32" s="51" t="s">
        <v>67</v>
      </c>
      <c r="B32" s="45" t="s">
        <v>37</v>
      </c>
      <c r="C32" s="83" t="s">
        <v>68</v>
      </c>
      <c r="D32" s="47">
        <v>1664700</v>
      </c>
      <c r="E32" s="47">
        <v>1138331.63</v>
      </c>
      <c r="F32" s="49">
        <f t="shared" si="0"/>
        <v>526368.3700000001</v>
      </c>
    </row>
    <row r="33" spans="1:6" ht="22.5">
      <c r="A33" s="51" t="s">
        <v>69</v>
      </c>
      <c r="B33" s="45" t="s">
        <v>37</v>
      </c>
      <c r="C33" s="83" t="s">
        <v>70</v>
      </c>
      <c r="D33" s="47">
        <v>1664700</v>
      </c>
      <c r="E33" s="47">
        <v>1138331.63</v>
      </c>
      <c r="F33" s="49">
        <f t="shared" si="0"/>
        <v>526368.3700000001</v>
      </c>
    </row>
    <row r="34" spans="1:6" ht="33.75">
      <c r="A34" s="51" t="s">
        <v>71</v>
      </c>
      <c r="B34" s="45" t="s">
        <v>37</v>
      </c>
      <c r="C34" s="83" t="s">
        <v>72</v>
      </c>
      <c r="D34" s="47" t="s">
        <v>54</v>
      </c>
      <c r="E34" s="47">
        <v>431327.69</v>
      </c>
      <c r="F34" s="49" t="str">
        <f t="shared" si="0"/>
        <v>-</v>
      </c>
    </row>
    <row r="35" spans="1:6" ht="45">
      <c r="A35" s="51" t="s">
        <v>73</v>
      </c>
      <c r="B35" s="45" t="s">
        <v>37</v>
      </c>
      <c r="C35" s="83" t="s">
        <v>74</v>
      </c>
      <c r="D35" s="47" t="s">
        <v>54</v>
      </c>
      <c r="E35" s="47">
        <v>9471.13</v>
      </c>
      <c r="F35" s="49" t="str">
        <f t="shared" si="0"/>
        <v>-</v>
      </c>
    </row>
    <row r="36" spans="1:6" ht="45">
      <c r="A36" s="51" t="s">
        <v>75</v>
      </c>
      <c r="B36" s="45" t="s">
        <v>37</v>
      </c>
      <c r="C36" s="83" t="s">
        <v>76</v>
      </c>
      <c r="D36" s="47">
        <v>1664700</v>
      </c>
      <c r="E36" s="47">
        <v>728082.62</v>
      </c>
      <c r="F36" s="49">
        <f t="shared" si="0"/>
        <v>936617.38</v>
      </c>
    </row>
    <row r="37" spans="1:6" ht="45">
      <c r="A37" s="51" t="s">
        <v>77</v>
      </c>
      <c r="B37" s="45" t="s">
        <v>37</v>
      </c>
      <c r="C37" s="83" t="s">
        <v>78</v>
      </c>
      <c r="D37" s="47" t="s">
        <v>54</v>
      </c>
      <c r="E37" s="47">
        <v>-30549.81</v>
      </c>
      <c r="F37" s="49" t="str">
        <f t="shared" si="0"/>
        <v>-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221900</v>
      </c>
      <c r="E38" s="47">
        <v>460134.5</v>
      </c>
      <c r="F38" s="49">
        <f t="shared" si="0"/>
        <v>-238234.5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221900</v>
      </c>
      <c r="E39" s="47">
        <v>460134.5</v>
      </c>
      <c r="F39" s="49">
        <f t="shared" si="0"/>
        <v>-238234.5</v>
      </c>
    </row>
    <row r="40" spans="1:6" ht="12.75">
      <c r="A40" s="51" t="s">
        <v>81</v>
      </c>
      <c r="B40" s="45" t="s">
        <v>37</v>
      </c>
      <c r="C40" s="83" t="s">
        <v>83</v>
      </c>
      <c r="D40" s="47">
        <v>221900</v>
      </c>
      <c r="E40" s="47">
        <v>460134.5</v>
      </c>
      <c r="F40" s="49">
        <f t="shared" si="0"/>
        <v>-238234.5</v>
      </c>
    </row>
    <row r="41" spans="1:6" ht="45">
      <c r="A41" s="51" t="s">
        <v>84</v>
      </c>
      <c r="B41" s="45" t="s">
        <v>37</v>
      </c>
      <c r="C41" s="83" t="s">
        <v>85</v>
      </c>
      <c r="D41" s="47" t="s">
        <v>54</v>
      </c>
      <c r="E41" s="47">
        <v>460134.5</v>
      </c>
      <c r="F41" s="49" t="str">
        <f t="shared" si="0"/>
        <v>-</v>
      </c>
    </row>
    <row r="42" spans="1:6" ht="12.75">
      <c r="A42" s="51" t="s">
        <v>86</v>
      </c>
      <c r="B42" s="45" t="s">
        <v>37</v>
      </c>
      <c r="C42" s="83" t="s">
        <v>87</v>
      </c>
      <c r="D42" s="47">
        <v>1950500</v>
      </c>
      <c r="E42" s="47">
        <v>1987927.6</v>
      </c>
      <c r="F42" s="49">
        <f t="shared" si="0"/>
        <v>-37427.60000000009</v>
      </c>
    </row>
    <row r="43" spans="1:6" ht="12.75">
      <c r="A43" s="51" t="s">
        <v>88</v>
      </c>
      <c r="B43" s="45" t="s">
        <v>37</v>
      </c>
      <c r="C43" s="83" t="s">
        <v>89</v>
      </c>
      <c r="D43" s="47">
        <v>260000</v>
      </c>
      <c r="E43" s="47">
        <v>215943.98</v>
      </c>
      <c r="F43" s="49">
        <f t="shared" si="0"/>
        <v>44056.01999999999</v>
      </c>
    </row>
    <row r="44" spans="1:6" ht="33.75">
      <c r="A44" s="51" t="s">
        <v>90</v>
      </c>
      <c r="B44" s="45" t="s">
        <v>37</v>
      </c>
      <c r="C44" s="83" t="s">
        <v>91</v>
      </c>
      <c r="D44" s="47">
        <v>260000</v>
      </c>
      <c r="E44" s="47">
        <v>215943.98</v>
      </c>
      <c r="F44" s="49">
        <f t="shared" si="0"/>
        <v>44056.01999999999</v>
      </c>
    </row>
    <row r="45" spans="1:6" ht="67.5">
      <c r="A45" s="51" t="s">
        <v>92</v>
      </c>
      <c r="B45" s="45" t="s">
        <v>37</v>
      </c>
      <c r="C45" s="83" t="s">
        <v>93</v>
      </c>
      <c r="D45" s="47" t="s">
        <v>54</v>
      </c>
      <c r="E45" s="47">
        <v>212146.75</v>
      </c>
      <c r="F45" s="49" t="str">
        <f t="shared" si="0"/>
        <v>-</v>
      </c>
    </row>
    <row r="46" spans="1:6" ht="45">
      <c r="A46" s="51" t="s">
        <v>94</v>
      </c>
      <c r="B46" s="45" t="s">
        <v>37</v>
      </c>
      <c r="C46" s="83" t="s">
        <v>95</v>
      </c>
      <c r="D46" s="47" t="s">
        <v>54</v>
      </c>
      <c r="E46" s="47">
        <v>3797.23</v>
      </c>
      <c r="F46" s="49" t="str">
        <f t="shared" si="0"/>
        <v>-</v>
      </c>
    </row>
    <row r="47" spans="1:6" ht="12.75">
      <c r="A47" s="51" t="s">
        <v>96</v>
      </c>
      <c r="B47" s="45" t="s">
        <v>37</v>
      </c>
      <c r="C47" s="83" t="s">
        <v>97</v>
      </c>
      <c r="D47" s="47">
        <v>633500</v>
      </c>
      <c r="E47" s="47">
        <v>480066.85</v>
      </c>
      <c r="F47" s="49">
        <f t="shared" si="0"/>
        <v>153433.15000000002</v>
      </c>
    </row>
    <row r="48" spans="1:6" ht="12.75">
      <c r="A48" s="51" t="s">
        <v>98</v>
      </c>
      <c r="B48" s="45" t="s">
        <v>37</v>
      </c>
      <c r="C48" s="83" t="s">
        <v>99</v>
      </c>
      <c r="D48" s="47">
        <v>10000</v>
      </c>
      <c r="E48" s="47">
        <v>13416.4</v>
      </c>
      <c r="F48" s="49">
        <f t="shared" si="0"/>
        <v>-3416.3999999999996</v>
      </c>
    </row>
    <row r="49" spans="1:6" ht="45">
      <c r="A49" s="51" t="s">
        <v>100</v>
      </c>
      <c r="B49" s="45" t="s">
        <v>37</v>
      </c>
      <c r="C49" s="83" t="s">
        <v>101</v>
      </c>
      <c r="D49" s="47" t="s">
        <v>54</v>
      </c>
      <c r="E49" s="47">
        <v>13144.6</v>
      </c>
      <c r="F49" s="49" t="str">
        <f t="shared" si="0"/>
        <v>-</v>
      </c>
    </row>
    <row r="50" spans="1:6" ht="22.5">
      <c r="A50" s="51" t="s">
        <v>102</v>
      </c>
      <c r="B50" s="45" t="s">
        <v>37</v>
      </c>
      <c r="C50" s="83" t="s">
        <v>103</v>
      </c>
      <c r="D50" s="47" t="s">
        <v>54</v>
      </c>
      <c r="E50" s="47">
        <v>271.8</v>
      </c>
      <c r="F50" s="49" t="str">
        <f t="shared" si="0"/>
        <v>-</v>
      </c>
    </row>
    <row r="51" spans="1:6" ht="12.75">
      <c r="A51" s="51" t="s">
        <v>104</v>
      </c>
      <c r="B51" s="45" t="s">
        <v>37</v>
      </c>
      <c r="C51" s="83" t="s">
        <v>105</v>
      </c>
      <c r="D51" s="47">
        <v>623500</v>
      </c>
      <c r="E51" s="47">
        <v>466650.45</v>
      </c>
      <c r="F51" s="49">
        <f t="shared" si="0"/>
        <v>156849.55</v>
      </c>
    </row>
    <row r="52" spans="1:6" ht="45">
      <c r="A52" s="51" t="s">
        <v>106</v>
      </c>
      <c r="B52" s="45" t="s">
        <v>37</v>
      </c>
      <c r="C52" s="83" t="s">
        <v>107</v>
      </c>
      <c r="D52" s="47" t="s">
        <v>54</v>
      </c>
      <c r="E52" s="47">
        <v>463900.34</v>
      </c>
      <c r="F52" s="49" t="str">
        <f t="shared" si="0"/>
        <v>-</v>
      </c>
    </row>
    <row r="53" spans="1:6" ht="22.5">
      <c r="A53" s="51" t="s">
        <v>108</v>
      </c>
      <c r="B53" s="45" t="s">
        <v>37</v>
      </c>
      <c r="C53" s="83" t="s">
        <v>109</v>
      </c>
      <c r="D53" s="47" t="s">
        <v>54</v>
      </c>
      <c r="E53" s="47">
        <v>2750.11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37</v>
      </c>
      <c r="C54" s="83" t="s">
        <v>111</v>
      </c>
      <c r="D54" s="47">
        <v>1057000</v>
      </c>
      <c r="E54" s="47">
        <v>1291916.77</v>
      </c>
      <c r="F54" s="49">
        <f t="shared" si="1"/>
        <v>-234916.77000000002</v>
      </c>
    </row>
    <row r="55" spans="1:6" ht="33.75">
      <c r="A55" s="51" t="s">
        <v>112</v>
      </c>
      <c r="B55" s="45" t="s">
        <v>37</v>
      </c>
      <c r="C55" s="83" t="s">
        <v>113</v>
      </c>
      <c r="D55" s="47">
        <v>857000</v>
      </c>
      <c r="E55" s="47">
        <v>913308.28</v>
      </c>
      <c r="F55" s="49">
        <f t="shared" si="1"/>
        <v>-56308.28000000003</v>
      </c>
    </row>
    <row r="56" spans="1:6" ht="56.25">
      <c r="A56" s="51" t="s">
        <v>114</v>
      </c>
      <c r="B56" s="45" t="s">
        <v>37</v>
      </c>
      <c r="C56" s="83" t="s">
        <v>115</v>
      </c>
      <c r="D56" s="47">
        <v>857000</v>
      </c>
      <c r="E56" s="47">
        <v>913308.28</v>
      </c>
      <c r="F56" s="49">
        <f t="shared" si="1"/>
        <v>-56308.28000000003</v>
      </c>
    </row>
    <row r="57" spans="1:6" ht="33.75">
      <c r="A57" s="51" t="s">
        <v>116</v>
      </c>
      <c r="B57" s="45" t="s">
        <v>37</v>
      </c>
      <c r="C57" s="83" t="s">
        <v>117</v>
      </c>
      <c r="D57" s="47">
        <v>200000</v>
      </c>
      <c r="E57" s="47">
        <v>378608.49</v>
      </c>
      <c r="F57" s="49">
        <f t="shared" si="1"/>
        <v>-178608.49</v>
      </c>
    </row>
    <row r="58" spans="1:6" ht="56.25">
      <c r="A58" s="51" t="s">
        <v>118</v>
      </c>
      <c r="B58" s="45" t="s">
        <v>37</v>
      </c>
      <c r="C58" s="83" t="s">
        <v>119</v>
      </c>
      <c r="D58" s="47">
        <v>200000</v>
      </c>
      <c r="E58" s="47">
        <v>378608.49</v>
      </c>
      <c r="F58" s="49">
        <f t="shared" si="1"/>
        <v>-178608.49</v>
      </c>
    </row>
    <row r="59" spans="1:6" ht="12.75">
      <c r="A59" s="51" t="s">
        <v>120</v>
      </c>
      <c r="B59" s="45" t="s">
        <v>37</v>
      </c>
      <c r="C59" s="83" t="s">
        <v>121</v>
      </c>
      <c r="D59" s="47">
        <v>9000</v>
      </c>
      <c r="E59" s="47">
        <v>1800</v>
      </c>
      <c r="F59" s="49">
        <f t="shared" si="1"/>
        <v>7200</v>
      </c>
    </row>
    <row r="60" spans="1:6" ht="45">
      <c r="A60" s="51" t="s">
        <v>122</v>
      </c>
      <c r="B60" s="45" t="s">
        <v>37</v>
      </c>
      <c r="C60" s="83" t="s">
        <v>123</v>
      </c>
      <c r="D60" s="47">
        <v>9000</v>
      </c>
      <c r="E60" s="47">
        <v>1800</v>
      </c>
      <c r="F60" s="49">
        <f t="shared" si="1"/>
        <v>7200</v>
      </c>
    </row>
    <row r="61" spans="1:6" ht="67.5">
      <c r="A61" s="51" t="s">
        <v>124</v>
      </c>
      <c r="B61" s="45" t="s">
        <v>37</v>
      </c>
      <c r="C61" s="83" t="s">
        <v>125</v>
      </c>
      <c r="D61" s="47">
        <v>9000</v>
      </c>
      <c r="E61" s="47">
        <v>1800</v>
      </c>
      <c r="F61" s="49">
        <f t="shared" si="1"/>
        <v>7200</v>
      </c>
    </row>
    <row r="62" spans="1:6" ht="33.75">
      <c r="A62" s="51" t="s">
        <v>126</v>
      </c>
      <c r="B62" s="45" t="s">
        <v>37</v>
      </c>
      <c r="C62" s="83" t="s">
        <v>127</v>
      </c>
      <c r="D62" s="47" t="s">
        <v>54</v>
      </c>
      <c r="E62" s="47">
        <v>-120.57</v>
      </c>
      <c r="F62" s="49" t="str">
        <f t="shared" si="1"/>
        <v>-</v>
      </c>
    </row>
    <row r="63" spans="1:6" ht="12.75">
      <c r="A63" s="51" t="s">
        <v>128</v>
      </c>
      <c r="B63" s="45" t="s">
        <v>37</v>
      </c>
      <c r="C63" s="83" t="s">
        <v>129</v>
      </c>
      <c r="D63" s="47" t="s">
        <v>54</v>
      </c>
      <c r="E63" s="47">
        <v>-120.57</v>
      </c>
      <c r="F63" s="49" t="str">
        <f t="shared" si="1"/>
        <v>-</v>
      </c>
    </row>
    <row r="64" spans="1:6" ht="22.5">
      <c r="A64" s="51" t="s">
        <v>130</v>
      </c>
      <c r="B64" s="45" t="s">
        <v>37</v>
      </c>
      <c r="C64" s="83" t="s">
        <v>131</v>
      </c>
      <c r="D64" s="47" t="s">
        <v>54</v>
      </c>
      <c r="E64" s="47">
        <v>-120.57</v>
      </c>
      <c r="F64" s="49" t="str">
        <f t="shared" si="1"/>
        <v>-</v>
      </c>
    </row>
    <row r="65" spans="1:6" ht="33.75">
      <c r="A65" s="51" t="s">
        <v>132</v>
      </c>
      <c r="B65" s="45" t="s">
        <v>37</v>
      </c>
      <c r="C65" s="83" t="s">
        <v>133</v>
      </c>
      <c r="D65" s="47" t="s">
        <v>54</v>
      </c>
      <c r="E65" s="47">
        <v>-120.57</v>
      </c>
      <c r="F65" s="49" t="str">
        <f t="shared" si="1"/>
        <v>-</v>
      </c>
    </row>
    <row r="66" spans="1:6" ht="33.75">
      <c r="A66" s="51" t="s">
        <v>134</v>
      </c>
      <c r="B66" s="45" t="s">
        <v>37</v>
      </c>
      <c r="C66" s="83" t="s">
        <v>135</v>
      </c>
      <c r="D66" s="47">
        <v>500000</v>
      </c>
      <c r="E66" s="47">
        <v>315615.93</v>
      </c>
      <c r="F66" s="49">
        <f t="shared" si="1"/>
        <v>184384.07</v>
      </c>
    </row>
    <row r="67" spans="1:6" ht="78.75">
      <c r="A67" s="96" t="s">
        <v>136</v>
      </c>
      <c r="B67" s="45" t="s">
        <v>37</v>
      </c>
      <c r="C67" s="83" t="s">
        <v>137</v>
      </c>
      <c r="D67" s="47">
        <v>330000</v>
      </c>
      <c r="E67" s="47">
        <v>315615.93</v>
      </c>
      <c r="F67" s="49">
        <f t="shared" si="1"/>
        <v>14384.070000000007</v>
      </c>
    </row>
    <row r="68" spans="1:6" ht="56.25">
      <c r="A68" s="51" t="s">
        <v>138</v>
      </c>
      <c r="B68" s="45" t="s">
        <v>37</v>
      </c>
      <c r="C68" s="83" t="s">
        <v>139</v>
      </c>
      <c r="D68" s="47">
        <v>160000</v>
      </c>
      <c r="E68" s="47">
        <v>133368.93</v>
      </c>
      <c r="F68" s="49">
        <f t="shared" si="1"/>
        <v>26631.070000000007</v>
      </c>
    </row>
    <row r="69" spans="1:6" ht="67.5">
      <c r="A69" s="96" t="s">
        <v>140</v>
      </c>
      <c r="B69" s="45" t="s">
        <v>37</v>
      </c>
      <c r="C69" s="83" t="s">
        <v>141</v>
      </c>
      <c r="D69" s="47">
        <v>160000</v>
      </c>
      <c r="E69" s="47">
        <v>133368.93</v>
      </c>
      <c r="F69" s="49">
        <f t="shared" si="1"/>
        <v>26631.070000000007</v>
      </c>
    </row>
    <row r="70" spans="1:6" ht="67.5">
      <c r="A70" s="96" t="s">
        <v>142</v>
      </c>
      <c r="B70" s="45" t="s">
        <v>37</v>
      </c>
      <c r="C70" s="83" t="s">
        <v>143</v>
      </c>
      <c r="D70" s="47">
        <v>170000</v>
      </c>
      <c r="E70" s="47">
        <v>182247</v>
      </c>
      <c r="F70" s="49">
        <f t="shared" si="1"/>
        <v>-12247</v>
      </c>
    </row>
    <row r="71" spans="1:6" ht="56.25">
      <c r="A71" s="51" t="s">
        <v>144</v>
      </c>
      <c r="B71" s="45" t="s">
        <v>37</v>
      </c>
      <c r="C71" s="83" t="s">
        <v>145</v>
      </c>
      <c r="D71" s="47">
        <v>170000</v>
      </c>
      <c r="E71" s="47">
        <v>182247</v>
      </c>
      <c r="F71" s="49">
        <f t="shared" si="1"/>
        <v>-12247</v>
      </c>
    </row>
    <row r="72" spans="1:6" ht="67.5">
      <c r="A72" s="96" t="s">
        <v>146</v>
      </c>
      <c r="B72" s="45" t="s">
        <v>37</v>
      </c>
      <c r="C72" s="83" t="s">
        <v>147</v>
      </c>
      <c r="D72" s="47">
        <v>170000</v>
      </c>
      <c r="E72" s="47" t="s">
        <v>54</v>
      </c>
      <c r="F72" s="49">
        <f t="shared" si="1"/>
        <v>170000</v>
      </c>
    </row>
    <row r="73" spans="1:6" ht="67.5">
      <c r="A73" s="96" t="s">
        <v>148</v>
      </c>
      <c r="B73" s="45" t="s">
        <v>37</v>
      </c>
      <c r="C73" s="83" t="s">
        <v>149</v>
      </c>
      <c r="D73" s="47">
        <v>170000</v>
      </c>
      <c r="E73" s="47" t="s">
        <v>54</v>
      </c>
      <c r="F73" s="49">
        <f t="shared" si="1"/>
        <v>170000</v>
      </c>
    </row>
    <row r="74" spans="1:6" ht="67.5">
      <c r="A74" s="51" t="s">
        <v>150</v>
      </c>
      <c r="B74" s="45" t="s">
        <v>37</v>
      </c>
      <c r="C74" s="83" t="s">
        <v>151</v>
      </c>
      <c r="D74" s="47">
        <v>170000</v>
      </c>
      <c r="E74" s="47" t="s">
        <v>54</v>
      </c>
      <c r="F74" s="49">
        <f t="shared" si="1"/>
        <v>170000</v>
      </c>
    </row>
    <row r="75" spans="1:6" ht="22.5">
      <c r="A75" s="51" t="s">
        <v>152</v>
      </c>
      <c r="B75" s="45" t="s">
        <v>37</v>
      </c>
      <c r="C75" s="83" t="s">
        <v>153</v>
      </c>
      <c r="D75" s="47">
        <v>35000</v>
      </c>
      <c r="E75" s="47">
        <v>10293.71</v>
      </c>
      <c r="F75" s="49">
        <f t="shared" si="1"/>
        <v>24706.29</v>
      </c>
    </row>
    <row r="76" spans="1:6" ht="45">
      <c r="A76" s="51" t="s">
        <v>154</v>
      </c>
      <c r="B76" s="45" t="s">
        <v>37</v>
      </c>
      <c r="C76" s="83" t="s">
        <v>155</v>
      </c>
      <c r="D76" s="47">
        <v>35000</v>
      </c>
      <c r="E76" s="47">
        <v>10293.71</v>
      </c>
      <c r="F76" s="49">
        <f t="shared" si="1"/>
        <v>24706.29</v>
      </c>
    </row>
    <row r="77" spans="1:6" ht="33.75">
      <c r="A77" s="51" t="s">
        <v>156</v>
      </c>
      <c r="B77" s="45" t="s">
        <v>37</v>
      </c>
      <c r="C77" s="83" t="s">
        <v>157</v>
      </c>
      <c r="D77" s="47">
        <v>35000</v>
      </c>
      <c r="E77" s="47">
        <v>10293.71</v>
      </c>
      <c r="F77" s="49">
        <f t="shared" si="1"/>
        <v>24706.29</v>
      </c>
    </row>
    <row r="78" spans="1:6" ht="45">
      <c r="A78" s="51" t="s">
        <v>158</v>
      </c>
      <c r="B78" s="45" t="s">
        <v>37</v>
      </c>
      <c r="C78" s="83" t="s">
        <v>159</v>
      </c>
      <c r="D78" s="47">
        <v>35000</v>
      </c>
      <c r="E78" s="47">
        <v>10293.71</v>
      </c>
      <c r="F78" s="49">
        <f t="shared" si="1"/>
        <v>24706.29</v>
      </c>
    </row>
    <row r="79" spans="1:6" ht="12.75">
      <c r="A79" s="51" t="s">
        <v>160</v>
      </c>
      <c r="B79" s="45" t="s">
        <v>37</v>
      </c>
      <c r="C79" s="83" t="s">
        <v>161</v>
      </c>
      <c r="D79" s="47" t="s">
        <v>54</v>
      </c>
      <c r="E79" s="47">
        <v>15000</v>
      </c>
      <c r="F79" s="49" t="str">
        <f t="shared" si="1"/>
        <v>-</v>
      </c>
    </row>
    <row r="80" spans="1:6" ht="90">
      <c r="A80" s="96" t="s">
        <v>162</v>
      </c>
      <c r="B80" s="45" t="s">
        <v>37</v>
      </c>
      <c r="C80" s="83" t="s">
        <v>163</v>
      </c>
      <c r="D80" s="47" t="s">
        <v>54</v>
      </c>
      <c r="E80" s="47">
        <v>15000</v>
      </c>
      <c r="F80" s="49" t="str">
        <f t="shared" si="1"/>
        <v>-</v>
      </c>
    </row>
    <row r="81" spans="1:6" ht="22.5">
      <c r="A81" s="51" t="s">
        <v>164</v>
      </c>
      <c r="B81" s="45" t="s">
        <v>37</v>
      </c>
      <c r="C81" s="83" t="s">
        <v>165</v>
      </c>
      <c r="D81" s="47" t="s">
        <v>54</v>
      </c>
      <c r="E81" s="47">
        <v>15000</v>
      </c>
      <c r="F81" s="49" t="str">
        <f t="shared" si="1"/>
        <v>-</v>
      </c>
    </row>
    <row r="82" spans="1:6" ht="33.75">
      <c r="A82" s="51" t="s">
        <v>166</v>
      </c>
      <c r="B82" s="45" t="s">
        <v>37</v>
      </c>
      <c r="C82" s="83" t="s">
        <v>167</v>
      </c>
      <c r="D82" s="47" t="s">
        <v>54</v>
      </c>
      <c r="E82" s="47">
        <v>15000</v>
      </c>
      <c r="F82" s="49" t="str">
        <f t="shared" si="1"/>
        <v>-</v>
      </c>
    </row>
    <row r="83" spans="1:6" ht="12.75">
      <c r="A83" s="51" t="s">
        <v>168</v>
      </c>
      <c r="B83" s="45" t="s">
        <v>37</v>
      </c>
      <c r="C83" s="83" t="s">
        <v>169</v>
      </c>
      <c r="D83" s="47">
        <v>8440890</v>
      </c>
      <c r="E83" s="47">
        <v>8276504</v>
      </c>
      <c r="F83" s="49">
        <f t="shared" si="1"/>
        <v>164386</v>
      </c>
    </row>
    <row r="84" spans="1:6" ht="33.75">
      <c r="A84" s="51" t="s">
        <v>170</v>
      </c>
      <c r="B84" s="45" t="s">
        <v>37</v>
      </c>
      <c r="C84" s="83" t="s">
        <v>171</v>
      </c>
      <c r="D84" s="47">
        <v>8440890</v>
      </c>
      <c r="E84" s="47">
        <v>8274511</v>
      </c>
      <c r="F84" s="49">
        <f t="shared" si="1"/>
        <v>166379</v>
      </c>
    </row>
    <row r="85" spans="1:6" ht="22.5">
      <c r="A85" s="51" t="s">
        <v>172</v>
      </c>
      <c r="B85" s="45" t="s">
        <v>37</v>
      </c>
      <c r="C85" s="83" t="s">
        <v>173</v>
      </c>
      <c r="D85" s="47">
        <v>3559600</v>
      </c>
      <c r="E85" s="47">
        <v>3559600</v>
      </c>
      <c r="F85" s="49" t="str">
        <f aca="true" t="shared" si="2" ref="F85:F116">IF(OR(D85="-",E85=D85),"-",D85-IF(E85="-",0,E85))</f>
        <v>-</v>
      </c>
    </row>
    <row r="86" spans="1:6" ht="12.75">
      <c r="A86" s="51" t="s">
        <v>174</v>
      </c>
      <c r="B86" s="45" t="s">
        <v>37</v>
      </c>
      <c r="C86" s="83" t="s">
        <v>175</v>
      </c>
      <c r="D86" s="47">
        <v>3559600</v>
      </c>
      <c r="E86" s="47">
        <v>3559600</v>
      </c>
      <c r="F86" s="49" t="str">
        <f t="shared" si="2"/>
        <v>-</v>
      </c>
    </row>
    <row r="87" spans="1:6" ht="22.5">
      <c r="A87" s="51" t="s">
        <v>176</v>
      </c>
      <c r="B87" s="45" t="s">
        <v>37</v>
      </c>
      <c r="C87" s="83" t="s">
        <v>177</v>
      </c>
      <c r="D87" s="47">
        <v>3559600</v>
      </c>
      <c r="E87" s="47">
        <v>3559600</v>
      </c>
      <c r="F87" s="49" t="str">
        <f t="shared" si="2"/>
        <v>-</v>
      </c>
    </row>
    <row r="88" spans="1:6" ht="22.5">
      <c r="A88" s="51" t="s">
        <v>178</v>
      </c>
      <c r="B88" s="45" t="s">
        <v>37</v>
      </c>
      <c r="C88" s="83" t="s">
        <v>179</v>
      </c>
      <c r="D88" s="47">
        <v>2774380</v>
      </c>
      <c r="E88" s="47">
        <v>2765001</v>
      </c>
      <c r="F88" s="49">
        <f t="shared" si="2"/>
        <v>9379</v>
      </c>
    </row>
    <row r="89" spans="1:6" ht="67.5">
      <c r="A89" s="96" t="s">
        <v>180</v>
      </c>
      <c r="B89" s="45" t="s">
        <v>37</v>
      </c>
      <c r="C89" s="83" t="s">
        <v>181</v>
      </c>
      <c r="D89" s="47">
        <v>1268750</v>
      </c>
      <c r="E89" s="47">
        <v>1268750</v>
      </c>
      <c r="F89" s="49" t="str">
        <f t="shared" si="2"/>
        <v>-</v>
      </c>
    </row>
    <row r="90" spans="1:6" ht="12.75">
      <c r="A90" s="51" t="s">
        <v>182</v>
      </c>
      <c r="B90" s="45" t="s">
        <v>37</v>
      </c>
      <c r="C90" s="83" t="s">
        <v>183</v>
      </c>
      <c r="D90" s="47">
        <v>1505630</v>
      </c>
      <c r="E90" s="47">
        <v>1496251</v>
      </c>
      <c r="F90" s="49">
        <f t="shared" si="2"/>
        <v>9379</v>
      </c>
    </row>
    <row r="91" spans="1:6" ht="12.75">
      <c r="A91" s="51" t="s">
        <v>184</v>
      </c>
      <c r="B91" s="45" t="s">
        <v>37</v>
      </c>
      <c r="C91" s="83" t="s">
        <v>185</v>
      </c>
      <c r="D91" s="47">
        <v>1505630</v>
      </c>
      <c r="E91" s="47">
        <v>1496251</v>
      </c>
      <c r="F91" s="49">
        <f t="shared" si="2"/>
        <v>9379</v>
      </c>
    </row>
    <row r="92" spans="1:6" ht="22.5">
      <c r="A92" s="51" t="s">
        <v>186</v>
      </c>
      <c r="B92" s="45" t="s">
        <v>37</v>
      </c>
      <c r="C92" s="83" t="s">
        <v>187</v>
      </c>
      <c r="D92" s="47">
        <v>99910</v>
      </c>
      <c r="E92" s="47">
        <v>99910</v>
      </c>
      <c r="F92" s="49" t="str">
        <f t="shared" si="2"/>
        <v>-</v>
      </c>
    </row>
    <row r="93" spans="1:6" ht="33.75">
      <c r="A93" s="51" t="s">
        <v>188</v>
      </c>
      <c r="B93" s="45" t="s">
        <v>37</v>
      </c>
      <c r="C93" s="83" t="s">
        <v>189</v>
      </c>
      <c r="D93" s="47">
        <v>98910</v>
      </c>
      <c r="E93" s="47">
        <v>98910</v>
      </c>
      <c r="F93" s="49" t="str">
        <f t="shared" si="2"/>
        <v>-</v>
      </c>
    </row>
    <row r="94" spans="1:6" ht="33.75">
      <c r="A94" s="51" t="s">
        <v>190</v>
      </c>
      <c r="B94" s="45" t="s">
        <v>37</v>
      </c>
      <c r="C94" s="83" t="s">
        <v>191</v>
      </c>
      <c r="D94" s="47">
        <v>98910</v>
      </c>
      <c r="E94" s="47">
        <v>98910</v>
      </c>
      <c r="F94" s="49" t="str">
        <f t="shared" si="2"/>
        <v>-</v>
      </c>
    </row>
    <row r="95" spans="1:6" ht="33.75">
      <c r="A95" s="51" t="s">
        <v>192</v>
      </c>
      <c r="B95" s="45" t="s">
        <v>37</v>
      </c>
      <c r="C95" s="83" t="s">
        <v>193</v>
      </c>
      <c r="D95" s="47">
        <v>1000</v>
      </c>
      <c r="E95" s="47">
        <v>1000</v>
      </c>
      <c r="F95" s="49" t="str">
        <f t="shared" si="2"/>
        <v>-</v>
      </c>
    </row>
    <row r="96" spans="1:6" ht="33.75">
      <c r="A96" s="51" t="s">
        <v>194</v>
      </c>
      <c r="B96" s="45" t="s">
        <v>37</v>
      </c>
      <c r="C96" s="83" t="s">
        <v>195</v>
      </c>
      <c r="D96" s="47">
        <v>1000</v>
      </c>
      <c r="E96" s="47">
        <v>1000</v>
      </c>
      <c r="F96" s="49" t="str">
        <f t="shared" si="2"/>
        <v>-</v>
      </c>
    </row>
    <row r="97" spans="1:6" ht="12.75">
      <c r="A97" s="51" t="s">
        <v>196</v>
      </c>
      <c r="B97" s="45" t="s">
        <v>37</v>
      </c>
      <c r="C97" s="83" t="s">
        <v>197</v>
      </c>
      <c r="D97" s="47">
        <v>2007000</v>
      </c>
      <c r="E97" s="47">
        <v>1850000</v>
      </c>
      <c r="F97" s="49">
        <f t="shared" si="2"/>
        <v>157000</v>
      </c>
    </row>
    <row r="98" spans="1:6" ht="22.5">
      <c r="A98" s="51" t="s">
        <v>198</v>
      </c>
      <c r="B98" s="45" t="s">
        <v>37</v>
      </c>
      <c r="C98" s="83" t="s">
        <v>199</v>
      </c>
      <c r="D98" s="47">
        <v>2007000</v>
      </c>
      <c r="E98" s="47">
        <v>1850000</v>
      </c>
      <c r="F98" s="49">
        <f t="shared" si="2"/>
        <v>157000</v>
      </c>
    </row>
    <row r="99" spans="1:6" ht="22.5">
      <c r="A99" s="51" t="s">
        <v>200</v>
      </c>
      <c r="B99" s="45" t="s">
        <v>37</v>
      </c>
      <c r="C99" s="83" t="s">
        <v>201</v>
      </c>
      <c r="D99" s="47">
        <v>2007000</v>
      </c>
      <c r="E99" s="47">
        <v>1850000</v>
      </c>
      <c r="F99" s="49">
        <f t="shared" si="2"/>
        <v>157000</v>
      </c>
    </row>
    <row r="100" spans="1:6" ht="78.75">
      <c r="A100" s="51" t="s">
        <v>202</v>
      </c>
      <c r="B100" s="45" t="s">
        <v>37</v>
      </c>
      <c r="C100" s="83" t="s">
        <v>203</v>
      </c>
      <c r="D100" s="47" t="s">
        <v>54</v>
      </c>
      <c r="E100" s="47">
        <v>1993</v>
      </c>
      <c r="F100" s="49" t="str">
        <f t="shared" si="2"/>
        <v>-</v>
      </c>
    </row>
    <row r="101" spans="1:6" ht="56.25">
      <c r="A101" s="51" t="s">
        <v>204</v>
      </c>
      <c r="B101" s="45" t="s">
        <v>37</v>
      </c>
      <c r="C101" s="83" t="s">
        <v>205</v>
      </c>
      <c r="D101" s="47" t="s">
        <v>54</v>
      </c>
      <c r="E101" s="47">
        <v>1993</v>
      </c>
      <c r="F101" s="49" t="str">
        <f t="shared" si="2"/>
        <v>-</v>
      </c>
    </row>
    <row r="102" spans="1:6" ht="56.25">
      <c r="A102" s="51" t="s">
        <v>206</v>
      </c>
      <c r="B102" s="45" t="s">
        <v>37</v>
      </c>
      <c r="C102" s="83" t="s">
        <v>207</v>
      </c>
      <c r="D102" s="47" t="s">
        <v>54</v>
      </c>
      <c r="E102" s="47">
        <v>1993</v>
      </c>
      <c r="F102" s="49" t="str">
        <f t="shared" si="2"/>
        <v>-</v>
      </c>
    </row>
    <row r="103" spans="1:6" ht="45.75" thickBot="1">
      <c r="A103" s="51" t="s">
        <v>208</v>
      </c>
      <c r="B103" s="45" t="s">
        <v>37</v>
      </c>
      <c r="C103" s="83" t="s">
        <v>209</v>
      </c>
      <c r="D103" s="47" t="s">
        <v>54</v>
      </c>
      <c r="E103" s="47">
        <v>1993</v>
      </c>
      <c r="F103" s="49" t="str">
        <f t="shared" si="2"/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11</v>
      </c>
      <c r="C4" s="115" t="s">
        <v>25</v>
      </c>
      <c r="D4" s="104" t="s">
        <v>17</v>
      </c>
      <c r="E4" s="120" t="s">
        <v>12</v>
      </c>
      <c r="F4" s="107" t="s">
        <v>15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78"/>
      <c r="D10" s="105"/>
      <c r="E10" s="27"/>
      <c r="F10" s="32"/>
    </row>
    <row r="11" spans="1:6" ht="12.75" customHeight="1" hidden="1">
      <c r="A11" s="119"/>
      <c r="B11" s="103"/>
      <c r="C11" s="79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210</v>
      </c>
      <c r="B13" s="90" t="s">
        <v>211</v>
      </c>
      <c r="C13" s="91" t="s">
        <v>212</v>
      </c>
      <c r="D13" s="92">
        <v>14813690</v>
      </c>
      <c r="E13" s="93">
        <v>11903062.59</v>
      </c>
      <c r="F13" s="94">
        <f>IF(OR(D13="-",E13=D13),"-",D13-IF(E13="-",0,E13))</f>
        <v>2910627.41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213</v>
      </c>
      <c r="B15" s="90" t="s">
        <v>37</v>
      </c>
      <c r="C15" s="91" t="s">
        <v>214</v>
      </c>
      <c r="D15" s="92">
        <v>3577500</v>
      </c>
      <c r="E15" s="93">
        <v>2938642.78</v>
      </c>
      <c r="F15" s="94">
        <f aca="true" t="shared" si="0" ref="F15:F46">IF(OR(D15="-",E15=D15),"-",D15-IF(E15="-",0,E15))</f>
        <v>638857.2200000002</v>
      </c>
    </row>
    <row r="16" spans="1:6" ht="12.75">
      <c r="A16" s="42" t="s">
        <v>215</v>
      </c>
      <c r="B16" s="70" t="s">
        <v>37</v>
      </c>
      <c r="C16" s="81" t="s">
        <v>216</v>
      </c>
      <c r="D16" s="40">
        <v>3379600</v>
      </c>
      <c r="E16" s="62">
        <v>2765045.96</v>
      </c>
      <c r="F16" s="43">
        <f t="shared" si="0"/>
        <v>614554.04</v>
      </c>
    </row>
    <row r="17" spans="1:6" ht="12.75">
      <c r="A17" s="42" t="s">
        <v>217</v>
      </c>
      <c r="B17" s="70" t="s">
        <v>37</v>
      </c>
      <c r="C17" s="81" t="s">
        <v>218</v>
      </c>
      <c r="D17" s="40">
        <v>2664600</v>
      </c>
      <c r="E17" s="62">
        <v>2213785.47</v>
      </c>
      <c r="F17" s="43">
        <f t="shared" si="0"/>
        <v>450814.5299999998</v>
      </c>
    </row>
    <row r="18" spans="1:6" ht="12.75">
      <c r="A18" s="42" t="s">
        <v>219</v>
      </c>
      <c r="B18" s="70" t="s">
        <v>37</v>
      </c>
      <c r="C18" s="81" t="s">
        <v>220</v>
      </c>
      <c r="D18" s="40">
        <v>2058900</v>
      </c>
      <c r="E18" s="62">
        <v>1729506.66</v>
      </c>
      <c r="F18" s="43">
        <f t="shared" si="0"/>
        <v>329393.3400000001</v>
      </c>
    </row>
    <row r="19" spans="1:6" ht="12.75">
      <c r="A19" s="42" t="s">
        <v>221</v>
      </c>
      <c r="B19" s="70" t="s">
        <v>37</v>
      </c>
      <c r="C19" s="81" t="s">
        <v>222</v>
      </c>
      <c r="D19" s="40">
        <v>605700</v>
      </c>
      <c r="E19" s="62">
        <v>484278.81</v>
      </c>
      <c r="F19" s="43">
        <f t="shared" si="0"/>
        <v>121421.19</v>
      </c>
    </row>
    <row r="20" spans="1:6" ht="12.75">
      <c r="A20" s="42" t="s">
        <v>223</v>
      </c>
      <c r="B20" s="70" t="s">
        <v>37</v>
      </c>
      <c r="C20" s="81" t="s">
        <v>224</v>
      </c>
      <c r="D20" s="40">
        <v>416000</v>
      </c>
      <c r="E20" s="62">
        <v>279577.99</v>
      </c>
      <c r="F20" s="43">
        <f t="shared" si="0"/>
        <v>136422.01</v>
      </c>
    </row>
    <row r="21" spans="1:6" ht="12.75">
      <c r="A21" s="42" t="s">
        <v>225</v>
      </c>
      <c r="B21" s="70" t="s">
        <v>37</v>
      </c>
      <c r="C21" s="81" t="s">
        <v>226</v>
      </c>
      <c r="D21" s="40">
        <v>89500</v>
      </c>
      <c r="E21" s="62">
        <v>71762.65</v>
      </c>
      <c r="F21" s="43">
        <f t="shared" si="0"/>
        <v>17737.350000000006</v>
      </c>
    </row>
    <row r="22" spans="1:6" ht="12.75">
      <c r="A22" s="42" t="s">
        <v>227</v>
      </c>
      <c r="B22" s="70" t="s">
        <v>37</v>
      </c>
      <c r="C22" s="81" t="s">
        <v>228</v>
      </c>
      <c r="D22" s="40">
        <v>11000</v>
      </c>
      <c r="E22" s="62">
        <v>5676</v>
      </c>
      <c r="F22" s="43">
        <f t="shared" si="0"/>
        <v>5324</v>
      </c>
    </row>
    <row r="23" spans="1:6" ht="12.75">
      <c r="A23" s="42" t="s">
        <v>229</v>
      </c>
      <c r="B23" s="70" t="s">
        <v>37</v>
      </c>
      <c r="C23" s="81" t="s">
        <v>230</v>
      </c>
      <c r="D23" s="40">
        <v>54000</v>
      </c>
      <c r="E23" s="62">
        <v>44644.7</v>
      </c>
      <c r="F23" s="43">
        <f t="shared" si="0"/>
        <v>9355.300000000003</v>
      </c>
    </row>
    <row r="24" spans="1:6" ht="12.75">
      <c r="A24" s="42" t="s">
        <v>231</v>
      </c>
      <c r="B24" s="70" t="s">
        <v>37</v>
      </c>
      <c r="C24" s="81" t="s">
        <v>232</v>
      </c>
      <c r="D24" s="40">
        <v>13000</v>
      </c>
      <c r="E24" s="62">
        <v>12245</v>
      </c>
      <c r="F24" s="43">
        <f t="shared" si="0"/>
        <v>755</v>
      </c>
    </row>
    <row r="25" spans="1:6" ht="12.75">
      <c r="A25" s="42" t="s">
        <v>233</v>
      </c>
      <c r="B25" s="70" t="s">
        <v>37</v>
      </c>
      <c r="C25" s="81" t="s">
        <v>234</v>
      </c>
      <c r="D25" s="40">
        <v>248500</v>
      </c>
      <c r="E25" s="62">
        <v>145249.64</v>
      </c>
      <c r="F25" s="43">
        <f t="shared" si="0"/>
        <v>103250.35999999999</v>
      </c>
    </row>
    <row r="26" spans="1:6" ht="12.75">
      <c r="A26" s="42" t="s">
        <v>235</v>
      </c>
      <c r="B26" s="70" t="s">
        <v>37</v>
      </c>
      <c r="C26" s="81" t="s">
        <v>236</v>
      </c>
      <c r="D26" s="40">
        <v>149000</v>
      </c>
      <c r="E26" s="62">
        <v>148954</v>
      </c>
      <c r="F26" s="43">
        <f t="shared" si="0"/>
        <v>46</v>
      </c>
    </row>
    <row r="27" spans="1:6" ht="22.5">
      <c r="A27" s="42" t="s">
        <v>237</v>
      </c>
      <c r="B27" s="70" t="s">
        <v>37</v>
      </c>
      <c r="C27" s="81" t="s">
        <v>238</v>
      </c>
      <c r="D27" s="40">
        <v>149000</v>
      </c>
      <c r="E27" s="62">
        <v>148954</v>
      </c>
      <c r="F27" s="43">
        <f t="shared" si="0"/>
        <v>46</v>
      </c>
    </row>
    <row r="28" spans="1:6" ht="12.75">
      <c r="A28" s="42" t="s">
        <v>239</v>
      </c>
      <c r="B28" s="70" t="s">
        <v>37</v>
      </c>
      <c r="C28" s="81" t="s">
        <v>240</v>
      </c>
      <c r="D28" s="40">
        <v>150000</v>
      </c>
      <c r="E28" s="62">
        <v>122728.5</v>
      </c>
      <c r="F28" s="43">
        <f t="shared" si="0"/>
        <v>27271.5</v>
      </c>
    </row>
    <row r="29" spans="1:6" ht="12.75">
      <c r="A29" s="42" t="s">
        <v>241</v>
      </c>
      <c r="B29" s="70" t="s">
        <v>37</v>
      </c>
      <c r="C29" s="81" t="s">
        <v>242</v>
      </c>
      <c r="D29" s="40">
        <v>197900</v>
      </c>
      <c r="E29" s="62">
        <v>173596.82</v>
      </c>
      <c r="F29" s="43">
        <f t="shared" si="0"/>
        <v>24303.179999999993</v>
      </c>
    </row>
    <row r="30" spans="1:6" ht="12.75">
      <c r="A30" s="42" t="s">
        <v>243</v>
      </c>
      <c r="B30" s="70" t="s">
        <v>37</v>
      </c>
      <c r="C30" s="81" t="s">
        <v>244</v>
      </c>
      <c r="D30" s="40">
        <v>32000</v>
      </c>
      <c r="E30" s="62">
        <v>31300</v>
      </c>
      <c r="F30" s="43">
        <f t="shared" si="0"/>
        <v>700</v>
      </c>
    </row>
    <row r="31" spans="1:6" ht="12.75">
      <c r="A31" s="42" t="s">
        <v>245</v>
      </c>
      <c r="B31" s="70" t="s">
        <v>37</v>
      </c>
      <c r="C31" s="81" t="s">
        <v>246</v>
      </c>
      <c r="D31" s="40">
        <v>165900</v>
      </c>
      <c r="E31" s="62">
        <v>142296.82</v>
      </c>
      <c r="F31" s="43">
        <f t="shared" si="0"/>
        <v>23603.179999999993</v>
      </c>
    </row>
    <row r="32" spans="1:6" ht="45">
      <c r="A32" s="89" t="s">
        <v>247</v>
      </c>
      <c r="B32" s="90" t="s">
        <v>37</v>
      </c>
      <c r="C32" s="91" t="s">
        <v>248</v>
      </c>
      <c r="D32" s="92">
        <v>5000</v>
      </c>
      <c r="E32" s="93">
        <v>2400</v>
      </c>
      <c r="F32" s="94">
        <f t="shared" si="0"/>
        <v>2600</v>
      </c>
    </row>
    <row r="33" spans="1:6" ht="12.75">
      <c r="A33" s="42" t="s">
        <v>215</v>
      </c>
      <c r="B33" s="70" t="s">
        <v>37</v>
      </c>
      <c r="C33" s="81" t="s">
        <v>249</v>
      </c>
      <c r="D33" s="40">
        <v>5000</v>
      </c>
      <c r="E33" s="62">
        <v>2400</v>
      </c>
      <c r="F33" s="43">
        <f t="shared" si="0"/>
        <v>2600</v>
      </c>
    </row>
    <row r="34" spans="1:6" ht="12.75">
      <c r="A34" s="42" t="s">
        <v>223</v>
      </c>
      <c r="B34" s="70" t="s">
        <v>37</v>
      </c>
      <c r="C34" s="81" t="s">
        <v>250</v>
      </c>
      <c r="D34" s="40">
        <v>5000</v>
      </c>
      <c r="E34" s="62">
        <v>2400</v>
      </c>
      <c r="F34" s="43">
        <f t="shared" si="0"/>
        <v>2600</v>
      </c>
    </row>
    <row r="35" spans="1:6" ht="12.75">
      <c r="A35" s="42" t="s">
        <v>227</v>
      </c>
      <c r="B35" s="70" t="s">
        <v>37</v>
      </c>
      <c r="C35" s="81" t="s">
        <v>251</v>
      </c>
      <c r="D35" s="40">
        <v>5000</v>
      </c>
      <c r="E35" s="62">
        <v>2400</v>
      </c>
      <c r="F35" s="43">
        <f t="shared" si="0"/>
        <v>2600</v>
      </c>
    </row>
    <row r="36" spans="1:6" ht="45">
      <c r="A36" s="89" t="s">
        <v>252</v>
      </c>
      <c r="B36" s="90" t="s">
        <v>37</v>
      </c>
      <c r="C36" s="91" t="s">
        <v>253</v>
      </c>
      <c r="D36" s="92">
        <v>3412500</v>
      </c>
      <c r="E36" s="93">
        <v>2816242.78</v>
      </c>
      <c r="F36" s="94">
        <f t="shared" si="0"/>
        <v>596257.2200000002</v>
      </c>
    </row>
    <row r="37" spans="1:6" ht="12.75">
      <c r="A37" s="42" t="s">
        <v>215</v>
      </c>
      <c r="B37" s="70" t="s">
        <v>37</v>
      </c>
      <c r="C37" s="81" t="s">
        <v>254</v>
      </c>
      <c r="D37" s="40">
        <v>3214600</v>
      </c>
      <c r="E37" s="62">
        <v>2642645.96</v>
      </c>
      <c r="F37" s="43">
        <f t="shared" si="0"/>
        <v>571954.04</v>
      </c>
    </row>
    <row r="38" spans="1:6" ht="12.75">
      <c r="A38" s="42" t="s">
        <v>217</v>
      </c>
      <c r="B38" s="70" t="s">
        <v>37</v>
      </c>
      <c r="C38" s="81" t="s">
        <v>255</v>
      </c>
      <c r="D38" s="40">
        <v>2664600</v>
      </c>
      <c r="E38" s="62">
        <v>2213785.47</v>
      </c>
      <c r="F38" s="43">
        <f t="shared" si="0"/>
        <v>450814.5299999998</v>
      </c>
    </row>
    <row r="39" spans="1:6" ht="12.75">
      <c r="A39" s="42" t="s">
        <v>219</v>
      </c>
      <c r="B39" s="70" t="s">
        <v>37</v>
      </c>
      <c r="C39" s="81" t="s">
        <v>256</v>
      </c>
      <c r="D39" s="40">
        <v>2058900</v>
      </c>
      <c r="E39" s="62">
        <v>1729506.66</v>
      </c>
      <c r="F39" s="43">
        <f t="shared" si="0"/>
        <v>329393.3400000001</v>
      </c>
    </row>
    <row r="40" spans="1:6" ht="12.75">
      <c r="A40" s="42" t="s">
        <v>221</v>
      </c>
      <c r="B40" s="70" t="s">
        <v>37</v>
      </c>
      <c r="C40" s="81" t="s">
        <v>257</v>
      </c>
      <c r="D40" s="40">
        <v>605700</v>
      </c>
      <c r="E40" s="62">
        <v>484278.81</v>
      </c>
      <c r="F40" s="43">
        <f t="shared" si="0"/>
        <v>121421.19</v>
      </c>
    </row>
    <row r="41" spans="1:6" ht="12.75">
      <c r="A41" s="42" t="s">
        <v>223</v>
      </c>
      <c r="B41" s="70" t="s">
        <v>37</v>
      </c>
      <c r="C41" s="81" t="s">
        <v>258</v>
      </c>
      <c r="D41" s="40">
        <v>371000</v>
      </c>
      <c r="E41" s="62">
        <v>277177.99</v>
      </c>
      <c r="F41" s="43">
        <f t="shared" si="0"/>
        <v>93822.01000000001</v>
      </c>
    </row>
    <row r="42" spans="1:6" ht="12.75">
      <c r="A42" s="42" t="s">
        <v>225</v>
      </c>
      <c r="B42" s="70" t="s">
        <v>37</v>
      </c>
      <c r="C42" s="81" t="s">
        <v>259</v>
      </c>
      <c r="D42" s="40">
        <v>89500</v>
      </c>
      <c r="E42" s="62">
        <v>71762.65</v>
      </c>
      <c r="F42" s="43">
        <f t="shared" si="0"/>
        <v>17737.350000000006</v>
      </c>
    </row>
    <row r="43" spans="1:6" ht="12.75">
      <c r="A43" s="42" t="s">
        <v>227</v>
      </c>
      <c r="B43" s="70" t="s">
        <v>37</v>
      </c>
      <c r="C43" s="81" t="s">
        <v>260</v>
      </c>
      <c r="D43" s="40">
        <v>6000</v>
      </c>
      <c r="E43" s="62">
        <v>3276</v>
      </c>
      <c r="F43" s="43">
        <f t="shared" si="0"/>
        <v>2724</v>
      </c>
    </row>
    <row r="44" spans="1:6" ht="12.75">
      <c r="A44" s="42" t="s">
        <v>229</v>
      </c>
      <c r="B44" s="70" t="s">
        <v>37</v>
      </c>
      <c r="C44" s="81" t="s">
        <v>261</v>
      </c>
      <c r="D44" s="40">
        <v>54000</v>
      </c>
      <c r="E44" s="62">
        <v>44644.7</v>
      </c>
      <c r="F44" s="43">
        <f t="shared" si="0"/>
        <v>9355.300000000003</v>
      </c>
    </row>
    <row r="45" spans="1:6" ht="12.75">
      <c r="A45" s="42" t="s">
        <v>231</v>
      </c>
      <c r="B45" s="70" t="s">
        <v>37</v>
      </c>
      <c r="C45" s="81" t="s">
        <v>262</v>
      </c>
      <c r="D45" s="40">
        <v>13000</v>
      </c>
      <c r="E45" s="62">
        <v>12245</v>
      </c>
      <c r="F45" s="43">
        <f t="shared" si="0"/>
        <v>755</v>
      </c>
    </row>
    <row r="46" spans="1:6" ht="12.75">
      <c r="A46" s="42" t="s">
        <v>233</v>
      </c>
      <c r="B46" s="70" t="s">
        <v>37</v>
      </c>
      <c r="C46" s="81" t="s">
        <v>263</v>
      </c>
      <c r="D46" s="40">
        <v>208500</v>
      </c>
      <c r="E46" s="62">
        <v>145249.64</v>
      </c>
      <c r="F46" s="43">
        <f t="shared" si="0"/>
        <v>63250.359999999986</v>
      </c>
    </row>
    <row r="47" spans="1:6" ht="12.75">
      <c r="A47" s="42" t="s">
        <v>235</v>
      </c>
      <c r="B47" s="70" t="s">
        <v>37</v>
      </c>
      <c r="C47" s="81" t="s">
        <v>264</v>
      </c>
      <c r="D47" s="40">
        <v>149000</v>
      </c>
      <c r="E47" s="62">
        <v>148954</v>
      </c>
      <c r="F47" s="43">
        <f aca="true" t="shared" si="1" ref="F47:F78">IF(OR(D47="-",E47=D47),"-",D47-IF(E47="-",0,E47))</f>
        <v>46</v>
      </c>
    </row>
    <row r="48" spans="1:6" ht="22.5">
      <c r="A48" s="42" t="s">
        <v>237</v>
      </c>
      <c r="B48" s="70" t="s">
        <v>37</v>
      </c>
      <c r="C48" s="81" t="s">
        <v>265</v>
      </c>
      <c r="D48" s="40">
        <v>149000</v>
      </c>
      <c r="E48" s="62">
        <v>148954</v>
      </c>
      <c r="F48" s="43">
        <f t="shared" si="1"/>
        <v>46</v>
      </c>
    </row>
    <row r="49" spans="1:6" ht="12.75">
      <c r="A49" s="42" t="s">
        <v>239</v>
      </c>
      <c r="B49" s="70" t="s">
        <v>37</v>
      </c>
      <c r="C49" s="81" t="s">
        <v>266</v>
      </c>
      <c r="D49" s="40">
        <v>30000</v>
      </c>
      <c r="E49" s="62">
        <v>2728.5</v>
      </c>
      <c r="F49" s="43">
        <f t="shared" si="1"/>
        <v>27271.5</v>
      </c>
    </row>
    <row r="50" spans="1:6" ht="12.75">
      <c r="A50" s="42" t="s">
        <v>241</v>
      </c>
      <c r="B50" s="70" t="s">
        <v>37</v>
      </c>
      <c r="C50" s="81" t="s">
        <v>267</v>
      </c>
      <c r="D50" s="40">
        <v>197900</v>
      </c>
      <c r="E50" s="62">
        <v>173596.82</v>
      </c>
      <c r="F50" s="43">
        <f t="shared" si="1"/>
        <v>24303.179999999993</v>
      </c>
    </row>
    <row r="51" spans="1:6" ht="12.75">
      <c r="A51" s="42" t="s">
        <v>243</v>
      </c>
      <c r="B51" s="70" t="s">
        <v>37</v>
      </c>
      <c r="C51" s="81" t="s">
        <v>268</v>
      </c>
      <c r="D51" s="40">
        <v>32000</v>
      </c>
      <c r="E51" s="62">
        <v>31300</v>
      </c>
      <c r="F51" s="43">
        <f t="shared" si="1"/>
        <v>700</v>
      </c>
    </row>
    <row r="52" spans="1:6" ht="12.75">
      <c r="A52" s="42" t="s">
        <v>245</v>
      </c>
      <c r="B52" s="70" t="s">
        <v>37</v>
      </c>
      <c r="C52" s="81" t="s">
        <v>269</v>
      </c>
      <c r="D52" s="40">
        <v>165900</v>
      </c>
      <c r="E52" s="62">
        <v>142296.82</v>
      </c>
      <c r="F52" s="43">
        <f t="shared" si="1"/>
        <v>23603.179999999993</v>
      </c>
    </row>
    <row r="53" spans="1:6" ht="12.75">
      <c r="A53" s="89" t="s">
        <v>270</v>
      </c>
      <c r="B53" s="90" t="s">
        <v>37</v>
      </c>
      <c r="C53" s="91" t="s">
        <v>271</v>
      </c>
      <c r="D53" s="92">
        <v>120000</v>
      </c>
      <c r="E53" s="93">
        <v>120000</v>
      </c>
      <c r="F53" s="94" t="str">
        <f t="shared" si="1"/>
        <v>-</v>
      </c>
    </row>
    <row r="54" spans="1:6" ht="12.75">
      <c r="A54" s="42" t="s">
        <v>215</v>
      </c>
      <c r="B54" s="70" t="s">
        <v>37</v>
      </c>
      <c r="C54" s="81" t="s">
        <v>272</v>
      </c>
      <c r="D54" s="40">
        <v>120000</v>
      </c>
      <c r="E54" s="62">
        <v>120000</v>
      </c>
      <c r="F54" s="43" t="str">
        <f t="shared" si="1"/>
        <v>-</v>
      </c>
    </row>
    <row r="55" spans="1:6" ht="12.75">
      <c r="A55" s="42" t="s">
        <v>239</v>
      </c>
      <c r="B55" s="70" t="s">
        <v>37</v>
      </c>
      <c r="C55" s="81" t="s">
        <v>273</v>
      </c>
      <c r="D55" s="40">
        <v>120000</v>
      </c>
      <c r="E55" s="62">
        <v>120000</v>
      </c>
      <c r="F55" s="43" t="str">
        <f t="shared" si="1"/>
        <v>-</v>
      </c>
    </row>
    <row r="56" spans="1:6" ht="12.75">
      <c r="A56" s="89" t="s">
        <v>274</v>
      </c>
      <c r="B56" s="90" t="s">
        <v>37</v>
      </c>
      <c r="C56" s="91" t="s">
        <v>275</v>
      </c>
      <c r="D56" s="92">
        <v>40000</v>
      </c>
      <c r="E56" s="93" t="s">
        <v>54</v>
      </c>
      <c r="F56" s="94">
        <f t="shared" si="1"/>
        <v>40000</v>
      </c>
    </row>
    <row r="57" spans="1:6" ht="12.75">
      <c r="A57" s="42" t="s">
        <v>215</v>
      </c>
      <c r="B57" s="70" t="s">
        <v>37</v>
      </c>
      <c r="C57" s="81" t="s">
        <v>276</v>
      </c>
      <c r="D57" s="40">
        <v>40000</v>
      </c>
      <c r="E57" s="62" t="s">
        <v>54</v>
      </c>
      <c r="F57" s="43">
        <f t="shared" si="1"/>
        <v>40000</v>
      </c>
    </row>
    <row r="58" spans="1:6" ht="12.75">
      <c r="A58" s="42" t="s">
        <v>223</v>
      </c>
      <c r="B58" s="70" t="s">
        <v>37</v>
      </c>
      <c r="C58" s="81" t="s">
        <v>277</v>
      </c>
      <c r="D58" s="40">
        <v>40000</v>
      </c>
      <c r="E58" s="62" t="s">
        <v>54</v>
      </c>
      <c r="F58" s="43">
        <f t="shared" si="1"/>
        <v>40000</v>
      </c>
    </row>
    <row r="59" spans="1:6" ht="12.75">
      <c r="A59" s="42" t="s">
        <v>233</v>
      </c>
      <c r="B59" s="70" t="s">
        <v>37</v>
      </c>
      <c r="C59" s="81" t="s">
        <v>278</v>
      </c>
      <c r="D59" s="40">
        <v>40000</v>
      </c>
      <c r="E59" s="62" t="s">
        <v>54</v>
      </c>
      <c r="F59" s="43">
        <f t="shared" si="1"/>
        <v>40000</v>
      </c>
    </row>
    <row r="60" spans="1:6" ht="12.75">
      <c r="A60" s="89" t="s">
        <v>279</v>
      </c>
      <c r="B60" s="90" t="s">
        <v>37</v>
      </c>
      <c r="C60" s="91" t="s">
        <v>280</v>
      </c>
      <c r="D60" s="92">
        <v>98910</v>
      </c>
      <c r="E60" s="93">
        <v>90157.18</v>
      </c>
      <c r="F60" s="94">
        <f t="shared" si="1"/>
        <v>8752.820000000007</v>
      </c>
    </row>
    <row r="61" spans="1:6" ht="12.75">
      <c r="A61" s="42" t="s">
        <v>215</v>
      </c>
      <c r="B61" s="70" t="s">
        <v>37</v>
      </c>
      <c r="C61" s="81" t="s">
        <v>281</v>
      </c>
      <c r="D61" s="40">
        <v>96833.5</v>
      </c>
      <c r="E61" s="62">
        <v>88080.68</v>
      </c>
      <c r="F61" s="43">
        <f t="shared" si="1"/>
        <v>8752.820000000007</v>
      </c>
    </row>
    <row r="62" spans="1:6" ht="12.75">
      <c r="A62" s="42" t="s">
        <v>217</v>
      </c>
      <c r="B62" s="70" t="s">
        <v>37</v>
      </c>
      <c r="C62" s="81" t="s">
        <v>282</v>
      </c>
      <c r="D62" s="40">
        <v>92553.45</v>
      </c>
      <c r="E62" s="62">
        <v>84840.68</v>
      </c>
      <c r="F62" s="43">
        <f t="shared" si="1"/>
        <v>7712.770000000004</v>
      </c>
    </row>
    <row r="63" spans="1:6" ht="12.75">
      <c r="A63" s="42" t="s">
        <v>219</v>
      </c>
      <c r="B63" s="70" t="s">
        <v>37</v>
      </c>
      <c r="C63" s="81" t="s">
        <v>283</v>
      </c>
      <c r="D63" s="40">
        <v>71085.6</v>
      </c>
      <c r="E63" s="62">
        <v>65161.8</v>
      </c>
      <c r="F63" s="43">
        <f t="shared" si="1"/>
        <v>5923.800000000003</v>
      </c>
    </row>
    <row r="64" spans="1:6" ht="12.75">
      <c r="A64" s="42" t="s">
        <v>221</v>
      </c>
      <c r="B64" s="70" t="s">
        <v>37</v>
      </c>
      <c r="C64" s="81" t="s">
        <v>284</v>
      </c>
      <c r="D64" s="40">
        <v>21467.85</v>
      </c>
      <c r="E64" s="62">
        <v>19678.88</v>
      </c>
      <c r="F64" s="43">
        <f t="shared" si="1"/>
        <v>1788.9699999999975</v>
      </c>
    </row>
    <row r="65" spans="1:6" ht="12.75">
      <c r="A65" s="42" t="s">
        <v>223</v>
      </c>
      <c r="B65" s="70" t="s">
        <v>37</v>
      </c>
      <c r="C65" s="81" t="s">
        <v>285</v>
      </c>
      <c r="D65" s="40">
        <v>4280.05</v>
      </c>
      <c r="E65" s="62">
        <v>3240</v>
      </c>
      <c r="F65" s="43">
        <f t="shared" si="1"/>
        <v>1040.0500000000002</v>
      </c>
    </row>
    <row r="66" spans="1:6" ht="12.75">
      <c r="A66" s="42" t="s">
        <v>227</v>
      </c>
      <c r="B66" s="70" t="s">
        <v>37</v>
      </c>
      <c r="C66" s="81" t="s">
        <v>286</v>
      </c>
      <c r="D66" s="40">
        <v>4280.05</v>
      </c>
      <c r="E66" s="62">
        <v>3240</v>
      </c>
      <c r="F66" s="43">
        <f t="shared" si="1"/>
        <v>1040.0500000000002</v>
      </c>
    </row>
    <row r="67" spans="1:6" ht="12.75">
      <c r="A67" s="42" t="s">
        <v>241</v>
      </c>
      <c r="B67" s="70" t="s">
        <v>37</v>
      </c>
      <c r="C67" s="81" t="s">
        <v>287</v>
      </c>
      <c r="D67" s="40">
        <v>2076.5</v>
      </c>
      <c r="E67" s="62">
        <v>2076.5</v>
      </c>
      <c r="F67" s="43" t="str">
        <f t="shared" si="1"/>
        <v>-</v>
      </c>
    </row>
    <row r="68" spans="1:6" ht="12.75">
      <c r="A68" s="42" t="s">
        <v>245</v>
      </c>
      <c r="B68" s="70" t="s">
        <v>37</v>
      </c>
      <c r="C68" s="81" t="s">
        <v>288</v>
      </c>
      <c r="D68" s="40">
        <v>2076.5</v>
      </c>
      <c r="E68" s="62">
        <v>2076.5</v>
      </c>
      <c r="F68" s="43" t="str">
        <f t="shared" si="1"/>
        <v>-</v>
      </c>
    </row>
    <row r="69" spans="1:6" ht="12.75">
      <c r="A69" s="89" t="s">
        <v>289</v>
      </c>
      <c r="B69" s="90" t="s">
        <v>37</v>
      </c>
      <c r="C69" s="91" t="s">
        <v>290</v>
      </c>
      <c r="D69" s="92">
        <v>98910</v>
      </c>
      <c r="E69" s="93">
        <v>90157.18</v>
      </c>
      <c r="F69" s="94">
        <f t="shared" si="1"/>
        <v>8752.820000000007</v>
      </c>
    </row>
    <row r="70" spans="1:6" ht="12.75">
      <c r="A70" s="42" t="s">
        <v>215</v>
      </c>
      <c r="B70" s="70" t="s">
        <v>37</v>
      </c>
      <c r="C70" s="81" t="s">
        <v>291</v>
      </c>
      <c r="D70" s="40">
        <v>96833.5</v>
      </c>
      <c r="E70" s="62">
        <v>88080.68</v>
      </c>
      <c r="F70" s="43">
        <f t="shared" si="1"/>
        <v>8752.820000000007</v>
      </c>
    </row>
    <row r="71" spans="1:6" ht="12.75">
      <c r="A71" s="42" t="s">
        <v>217</v>
      </c>
      <c r="B71" s="70" t="s">
        <v>37</v>
      </c>
      <c r="C71" s="81" t="s">
        <v>292</v>
      </c>
      <c r="D71" s="40">
        <v>92553.45</v>
      </c>
      <c r="E71" s="62">
        <v>84840.68</v>
      </c>
      <c r="F71" s="43">
        <f t="shared" si="1"/>
        <v>7712.770000000004</v>
      </c>
    </row>
    <row r="72" spans="1:6" ht="12.75">
      <c r="A72" s="42" t="s">
        <v>219</v>
      </c>
      <c r="B72" s="70" t="s">
        <v>37</v>
      </c>
      <c r="C72" s="81" t="s">
        <v>293</v>
      </c>
      <c r="D72" s="40">
        <v>71085.6</v>
      </c>
      <c r="E72" s="62">
        <v>65161.8</v>
      </c>
      <c r="F72" s="43">
        <f t="shared" si="1"/>
        <v>5923.800000000003</v>
      </c>
    </row>
    <row r="73" spans="1:6" ht="12.75">
      <c r="A73" s="42" t="s">
        <v>221</v>
      </c>
      <c r="B73" s="70" t="s">
        <v>37</v>
      </c>
      <c r="C73" s="81" t="s">
        <v>294</v>
      </c>
      <c r="D73" s="40">
        <v>21467.85</v>
      </c>
      <c r="E73" s="62">
        <v>19678.88</v>
      </c>
      <c r="F73" s="43">
        <f t="shared" si="1"/>
        <v>1788.9699999999975</v>
      </c>
    </row>
    <row r="74" spans="1:6" ht="12.75">
      <c r="A74" s="42" t="s">
        <v>223</v>
      </c>
      <c r="B74" s="70" t="s">
        <v>37</v>
      </c>
      <c r="C74" s="81" t="s">
        <v>295</v>
      </c>
      <c r="D74" s="40">
        <v>4280.05</v>
      </c>
      <c r="E74" s="62">
        <v>3240</v>
      </c>
      <c r="F74" s="43">
        <f t="shared" si="1"/>
        <v>1040.0500000000002</v>
      </c>
    </row>
    <row r="75" spans="1:6" ht="12.75">
      <c r="A75" s="42" t="s">
        <v>227</v>
      </c>
      <c r="B75" s="70" t="s">
        <v>37</v>
      </c>
      <c r="C75" s="81" t="s">
        <v>296</v>
      </c>
      <c r="D75" s="40">
        <v>4280.05</v>
      </c>
      <c r="E75" s="62">
        <v>3240</v>
      </c>
      <c r="F75" s="43">
        <f t="shared" si="1"/>
        <v>1040.0500000000002</v>
      </c>
    </row>
    <row r="76" spans="1:6" ht="12.75">
      <c r="A76" s="42" t="s">
        <v>241</v>
      </c>
      <c r="B76" s="70" t="s">
        <v>37</v>
      </c>
      <c r="C76" s="81" t="s">
        <v>297</v>
      </c>
      <c r="D76" s="40">
        <v>2076.5</v>
      </c>
      <c r="E76" s="62">
        <v>2076.5</v>
      </c>
      <c r="F76" s="43" t="str">
        <f t="shared" si="1"/>
        <v>-</v>
      </c>
    </row>
    <row r="77" spans="1:6" ht="12.75">
      <c r="A77" s="42" t="s">
        <v>245</v>
      </c>
      <c r="B77" s="70" t="s">
        <v>37</v>
      </c>
      <c r="C77" s="81" t="s">
        <v>298</v>
      </c>
      <c r="D77" s="40">
        <v>2076.5</v>
      </c>
      <c r="E77" s="62">
        <v>2076.5</v>
      </c>
      <c r="F77" s="43" t="str">
        <f t="shared" si="1"/>
        <v>-</v>
      </c>
    </row>
    <row r="78" spans="1:6" ht="22.5">
      <c r="A78" s="89" t="s">
        <v>299</v>
      </c>
      <c r="B78" s="90" t="s">
        <v>37</v>
      </c>
      <c r="C78" s="91" t="s">
        <v>300</v>
      </c>
      <c r="D78" s="92">
        <v>68000</v>
      </c>
      <c r="E78" s="93" t="s">
        <v>54</v>
      </c>
      <c r="F78" s="94">
        <f t="shared" si="1"/>
        <v>68000</v>
      </c>
    </row>
    <row r="79" spans="1:6" ht="12.75">
      <c r="A79" s="42" t="s">
        <v>215</v>
      </c>
      <c r="B79" s="70" t="s">
        <v>37</v>
      </c>
      <c r="C79" s="81" t="s">
        <v>301</v>
      </c>
      <c r="D79" s="40">
        <v>68000</v>
      </c>
      <c r="E79" s="62" t="s">
        <v>54</v>
      </c>
      <c r="F79" s="43">
        <f aca="true" t="shared" si="2" ref="F79:F110">IF(OR(D79="-",E79=D79),"-",D79-IF(E79="-",0,E79))</f>
        <v>68000</v>
      </c>
    </row>
    <row r="80" spans="1:6" ht="12.75">
      <c r="A80" s="42" t="s">
        <v>223</v>
      </c>
      <c r="B80" s="70" t="s">
        <v>37</v>
      </c>
      <c r="C80" s="81" t="s">
        <v>302</v>
      </c>
      <c r="D80" s="40">
        <v>68000</v>
      </c>
      <c r="E80" s="62" t="s">
        <v>54</v>
      </c>
      <c r="F80" s="43">
        <f t="shared" si="2"/>
        <v>68000</v>
      </c>
    </row>
    <row r="81" spans="1:6" ht="12.75">
      <c r="A81" s="42" t="s">
        <v>231</v>
      </c>
      <c r="B81" s="70" t="s">
        <v>37</v>
      </c>
      <c r="C81" s="81" t="s">
        <v>303</v>
      </c>
      <c r="D81" s="40">
        <v>68000</v>
      </c>
      <c r="E81" s="62" t="s">
        <v>54</v>
      </c>
      <c r="F81" s="43">
        <f t="shared" si="2"/>
        <v>68000</v>
      </c>
    </row>
    <row r="82" spans="1:6" ht="33.75">
      <c r="A82" s="89" t="s">
        <v>304</v>
      </c>
      <c r="B82" s="90" t="s">
        <v>37</v>
      </c>
      <c r="C82" s="91" t="s">
        <v>305</v>
      </c>
      <c r="D82" s="92">
        <v>20000</v>
      </c>
      <c r="E82" s="93" t="s">
        <v>54</v>
      </c>
      <c r="F82" s="94">
        <f t="shared" si="2"/>
        <v>20000</v>
      </c>
    </row>
    <row r="83" spans="1:6" ht="12.75">
      <c r="A83" s="42" t="s">
        <v>215</v>
      </c>
      <c r="B83" s="70" t="s">
        <v>37</v>
      </c>
      <c r="C83" s="81" t="s">
        <v>306</v>
      </c>
      <c r="D83" s="40">
        <v>20000</v>
      </c>
      <c r="E83" s="62" t="s">
        <v>54</v>
      </c>
      <c r="F83" s="43">
        <f t="shared" si="2"/>
        <v>20000</v>
      </c>
    </row>
    <row r="84" spans="1:6" ht="12.75">
      <c r="A84" s="42" t="s">
        <v>223</v>
      </c>
      <c r="B84" s="70" t="s">
        <v>37</v>
      </c>
      <c r="C84" s="81" t="s">
        <v>307</v>
      </c>
      <c r="D84" s="40">
        <v>20000</v>
      </c>
      <c r="E84" s="62" t="s">
        <v>54</v>
      </c>
      <c r="F84" s="43">
        <f t="shared" si="2"/>
        <v>20000</v>
      </c>
    </row>
    <row r="85" spans="1:6" ht="12.75">
      <c r="A85" s="42" t="s">
        <v>231</v>
      </c>
      <c r="B85" s="70" t="s">
        <v>37</v>
      </c>
      <c r="C85" s="81" t="s">
        <v>308</v>
      </c>
      <c r="D85" s="40">
        <v>20000</v>
      </c>
      <c r="E85" s="62" t="s">
        <v>54</v>
      </c>
      <c r="F85" s="43">
        <f t="shared" si="2"/>
        <v>20000</v>
      </c>
    </row>
    <row r="86" spans="1:6" ht="12.75">
      <c r="A86" s="89" t="s">
        <v>309</v>
      </c>
      <c r="B86" s="90" t="s">
        <v>37</v>
      </c>
      <c r="C86" s="91" t="s">
        <v>310</v>
      </c>
      <c r="D86" s="92">
        <v>48000</v>
      </c>
      <c r="E86" s="93" t="s">
        <v>54</v>
      </c>
      <c r="F86" s="94">
        <f t="shared" si="2"/>
        <v>48000</v>
      </c>
    </row>
    <row r="87" spans="1:6" ht="12.75">
      <c r="A87" s="42" t="s">
        <v>215</v>
      </c>
      <c r="B87" s="70" t="s">
        <v>37</v>
      </c>
      <c r="C87" s="81" t="s">
        <v>311</v>
      </c>
      <c r="D87" s="40">
        <v>48000</v>
      </c>
      <c r="E87" s="62" t="s">
        <v>54</v>
      </c>
      <c r="F87" s="43">
        <f t="shared" si="2"/>
        <v>48000</v>
      </c>
    </row>
    <row r="88" spans="1:6" ht="12.75">
      <c r="A88" s="42" t="s">
        <v>223</v>
      </c>
      <c r="B88" s="70" t="s">
        <v>37</v>
      </c>
      <c r="C88" s="81" t="s">
        <v>312</v>
      </c>
      <c r="D88" s="40">
        <v>48000</v>
      </c>
      <c r="E88" s="62" t="s">
        <v>54</v>
      </c>
      <c r="F88" s="43">
        <f t="shared" si="2"/>
        <v>48000</v>
      </c>
    </row>
    <row r="89" spans="1:6" ht="12.75">
      <c r="A89" s="42" t="s">
        <v>231</v>
      </c>
      <c r="B89" s="70" t="s">
        <v>37</v>
      </c>
      <c r="C89" s="81" t="s">
        <v>313</v>
      </c>
      <c r="D89" s="40">
        <v>48000</v>
      </c>
      <c r="E89" s="62" t="s">
        <v>54</v>
      </c>
      <c r="F89" s="43">
        <f t="shared" si="2"/>
        <v>48000</v>
      </c>
    </row>
    <row r="90" spans="1:6" ht="12.75">
      <c r="A90" s="89" t="s">
        <v>314</v>
      </c>
      <c r="B90" s="90" t="s">
        <v>37</v>
      </c>
      <c r="C90" s="91" t="s">
        <v>315</v>
      </c>
      <c r="D90" s="92">
        <v>3758930</v>
      </c>
      <c r="E90" s="93">
        <v>2619413.36</v>
      </c>
      <c r="F90" s="94">
        <f t="shared" si="2"/>
        <v>1139516.6400000001</v>
      </c>
    </row>
    <row r="91" spans="1:6" ht="12.75">
      <c r="A91" s="42" t="s">
        <v>215</v>
      </c>
      <c r="B91" s="70" t="s">
        <v>37</v>
      </c>
      <c r="C91" s="81" t="s">
        <v>316</v>
      </c>
      <c r="D91" s="40">
        <v>3758930</v>
      </c>
      <c r="E91" s="62">
        <v>2619413.36</v>
      </c>
      <c r="F91" s="43">
        <f t="shared" si="2"/>
        <v>1139516.6400000001</v>
      </c>
    </row>
    <row r="92" spans="1:6" ht="12.75">
      <c r="A92" s="42" t="s">
        <v>223</v>
      </c>
      <c r="B92" s="70" t="s">
        <v>37</v>
      </c>
      <c r="C92" s="81" t="s">
        <v>317</v>
      </c>
      <c r="D92" s="40">
        <v>3758930</v>
      </c>
      <c r="E92" s="62">
        <v>2619413.36</v>
      </c>
      <c r="F92" s="43">
        <f t="shared" si="2"/>
        <v>1139516.6400000001</v>
      </c>
    </row>
    <row r="93" spans="1:6" ht="12.75">
      <c r="A93" s="42" t="s">
        <v>231</v>
      </c>
      <c r="B93" s="70" t="s">
        <v>37</v>
      </c>
      <c r="C93" s="81" t="s">
        <v>318</v>
      </c>
      <c r="D93" s="40">
        <v>3358930</v>
      </c>
      <c r="E93" s="62">
        <v>2476898.36</v>
      </c>
      <c r="F93" s="43">
        <f t="shared" si="2"/>
        <v>882031.6400000001</v>
      </c>
    </row>
    <row r="94" spans="1:6" ht="12.75">
      <c r="A94" s="42" t="s">
        <v>233</v>
      </c>
      <c r="B94" s="70" t="s">
        <v>37</v>
      </c>
      <c r="C94" s="81" t="s">
        <v>319</v>
      </c>
      <c r="D94" s="40">
        <v>400000</v>
      </c>
      <c r="E94" s="62">
        <v>142515</v>
      </c>
      <c r="F94" s="43">
        <f t="shared" si="2"/>
        <v>257485</v>
      </c>
    </row>
    <row r="95" spans="1:6" ht="12.75">
      <c r="A95" s="89" t="s">
        <v>320</v>
      </c>
      <c r="B95" s="90" t="s">
        <v>37</v>
      </c>
      <c r="C95" s="91" t="s">
        <v>321</v>
      </c>
      <c r="D95" s="92">
        <v>3458930</v>
      </c>
      <c r="E95" s="93">
        <v>2554048.36</v>
      </c>
      <c r="F95" s="94">
        <f t="shared" si="2"/>
        <v>904881.6400000001</v>
      </c>
    </row>
    <row r="96" spans="1:6" ht="12.75">
      <c r="A96" s="42" t="s">
        <v>215</v>
      </c>
      <c r="B96" s="70" t="s">
        <v>37</v>
      </c>
      <c r="C96" s="81" t="s">
        <v>322</v>
      </c>
      <c r="D96" s="40">
        <v>3458930</v>
      </c>
      <c r="E96" s="62">
        <v>2554048.36</v>
      </c>
      <c r="F96" s="43">
        <f t="shared" si="2"/>
        <v>904881.6400000001</v>
      </c>
    </row>
    <row r="97" spans="1:6" ht="12.75">
      <c r="A97" s="42" t="s">
        <v>223</v>
      </c>
      <c r="B97" s="70" t="s">
        <v>37</v>
      </c>
      <c r="C97" s="81" t="s">
        <v>323</v>
      </c>
      <c r="D97" s="40">
        <v>3458930</v>
      </c>
      <c r="E97" s="62">
        <v>2554048.36</v>
      </c>
      <c r="F97" s="43">
        <f t="shared" si="2"/>
        <v>904881.6400000001</v>
      </c>
    </row>
    <row r="98" spans="1:6" ht="12.75">
      <c r="A98" s="42" t="s">
        <v>231</v>
      </c>
      <c r="B98" s="70" t="s">
        <v>37</v>
      </c>
      <c r="C98" s="81" t="s">
        <v>324</v>
      </c>
      <c r="D98" s="40">
        <v>3358930</v>
      </c>
      <c r="E98" s="62">
        <v>2476898.36</v>
      </c>
      <c r="F98" s="43">
        <f t="shared" si="2"/>
        <v>882031.6400000001</v>
      </c>
    </row>
    <row r="99" spans="1:6" ht="12.75">
      <c r="A99" s="42" t="s">
        <v>233</v>
      </c>
      <c r="B99" s="70" t="s">
        <v>37</v>
      </c>
      <c r="C99" s="81" t="s">
        <v>325</v>
      </c>
      <c r="D99" s="40">
        <v>100000</v>
      </c>
      <c r="E99" s="62">
        <v>77150</v>
      </c>
      <c r="F99" s="43">
        <f t="shared" si="2"/>
        <v>22850</v>
      </c>
    </row>
    <row r="100" spans="1:6" ht="12.75">
      <c r="A100" s="89" t="s">
        <v>326</v>
      </c>
      <c r="B100" s="90" t="s">
        <v>37</v>
      </c>
      <c r="C100" s="91" t="s">
        <v>327</v>
      </c>
      <c r="D100" s="92">
        <v>300000</v>
      </c>
      <c r="E100" s="93">
        <v>65365</v>
      </c>
      <c r="F100" s="94">
        <f t="shared" si="2"/>
        <v>234635</v>
      </c>
    </row>
    <row r="101" spans="1:6" ht="12.75">
      <c r="A101" s="42" t="s">
        <v>215</v>
      </c>
      <c r="B101" s="70" t="s">
        <v>37</v>
      </c>
      <c r="C101" s="81" t="s">
        <v>328</v>
      </c>
      <c r="D101" s="40">
        <v>300000</v>
      </c>
      <c r="E101" s="62">
        <v>65365</v>
      </c>
      <c r="F101" s="43">
        <f t="shared" si="2"/>
        <v>234635</v>
      </c>
    </row>
    <row r="102" spans="1:6" ht="12.75">
      <c r="A102" s="42" t="s">
        <v>223</v>
      </c>
      <c r="B102" s="70" t="s">
        <v>37</v>
      </c>
      <c r="C102" s="81" t="s">
        <v>329</v>
      </c>
      <c r="D102" s="40">
        <v>300000</v>
      </c>
      <c r="E102" s="62">
        <v>65365</v>
      </c>
      <c r="F102" s="43">
        <f t="shared" si="2"/>
        <v>234635</v>
      </c>
    </row>
    <row r="103" spans="1:6" ht="12.75">
      <c r="A103" s="42" t="s">
        <v>233</v>
      </c>
      <c r="B103" s="70" t="s">
        <v>37</v>
      </c>
      <c r="C103" s="81" t="s">
        <v>330</v>
      </c>
      <c r="D103" s="40">
        <v>300000</v>
      </c>
      <c r="E103" s="62">
        <v>65365</v>
      </c>
      <c r="F103" s="43">
        <f t="shared" si="2"/>
        <v>234635</v>
      </c>
    </row>
    <row r="104" spans="1:6" ht="12.75">
      <c r="A104" s="89" t="s">
        <v>331</v>
      </c>
      <c r="B104" s="90" t="s">
        <v>37</v>
      </c>
      <c r="C104" s="91" t="s">
        <v>332</v>
      </c>
      <c r="D104" s="92">
        <v>5593750</v>
      </c>
      <c r="E104" s="93">
        <v>4897336.66</v>
      </c>
      <c r="F104" s="94">
        <f t="shared" si="2"/>
        <v>696413.3399999999</v>
      </c>
    </row>
    <row r="105" spans="1:6" ht="12.75">
      <c r="A105" s="42" t="s">
        <v>215</v>
      </c>
      <c r="B105" s="70" t="s">
        <v>37</v>
      </c>
      <c r="C105" s="81" t="s">
        <v>333</v>
      </c>
      <c r="D105" s="40">
        <v>4983876</v>
      </c>
      <c r="E105" s="62">
        <v>4288953.66</v>
      </c>
      <c r="F105" s="43">
        <f t="shared" si="2"/>
        <v>694922.3399999999</v>
      </c>
    </row>
    <row r="106" spans="1:6" ht="12.75">
      <c r="A106" s="42" t="s">
        <v>223</v>
      </c>
      <c r="B106" s="70" t="s">
        <v>37</v>
      </c>
      <c r="C106" s="81" t="s">
        <v>334</v>
      </c>
      <c r="D106" s="40">
        <v>4983276</v>
      </c>
      <c r="E106" s="62">
        <v>4288353.66</v>
      </c>
      <c r="F106" s="43">
        <f t="shared" si="2"/>
        <v>694922.3399999999</v>
      </c>
    </row>
    <row r="107" spans="1:6" ht="12.75">
      <c r="A107" s="42" t="s">
        <v>227</v>
      </c>
      <c r="B107" s="70" t="s">
        <v>37</v>
      </c>
      <c r="C107" s="81" t="s">
        <v>335</v>
      </c>
      <c r="D107" s="40">
        <v>2550</v>
      </c>
      <c r="E107" s="62">
        <v>2550</v>
      </c>
      <c r="F107" s="43" t="str">
        <f t="shared" si="2"/>
        <v>-</v>
      </c>
    </row>
    <row r="108" spans="1:6" ht="12.75">
      <c r="A108" s="42" t="s">
        <v>229</v>
      </c>
      <c r="B108" s="70" t="s">
        <v>37</v>
      </c>
      <c r="C108" s="81" t="s">
        <v>336</v>
      </c>
      <c r="D108" s="40">
        <v>374091.31</v>
      </c>
      <c r="E108" s="62">
        <v>285498.64</v>
      </c>
      <c r="F108" s="43">
        <f t="shared" si="2"/>
        <v>88592.66999999998</v>
      </c>
    </row>
    <row r="109" spans="1:6" ht="12.75">
      <c r="A109" s="42" t="s">
        <v>231</v>
      </c>
      <c r="B109" s="70" t="s">
        <v>37</v>
      </c>
      <c r="C109" s="81" t="s">
        <v>337</v>
      </c>
      <c r="D109" s="40">
        <v>4103384.69</v>
      </c>
      <c r="E109" s="62">
        <v>3536412.24</v>
      </c>
      <c r="F109" s="43">
        <f t="shared" si="2"/>
        <v>566972.4499999997</v>
      </c>
    </row>
    <row r="110" spans="1:6" ht="12.75">
      <c r="A110" s="42" t="s">
        <v>233</v>
      </c>
      <c r="B110" s="70" t="s">
        <v>37</v>
      </c>
      <c r="C110" s="81" t="s">
        <v>338</v>
      </c>
      <c r="D110" s="40">
        <v>503250</v>
      </c>
      <c r="E110" s="62">
        <v>463892.78</v>
      </c>
      <c r="F110" s="43">
        <f t="shared" si="2"/>
        <v>39357.21999999997</v>
      </c>
    </row>
    <row r="111" spans="1:6" ht="12.75">
      <c r="A111" s="42" t="s">
        <v>239</v>
      </c>
      <c r="B111" s="70" t="s">
        <v>37</v>
      </c>
      <c r="C111" s="81" t="s">
        <v>339</v>
      </c>
      <c r="D111" s="40">
        <v>600</v>
      </c>
      <c r="E111" s="62">
        <v>600</v>
      </c>
      <c r="F111" s="43" t="str">
        <f aca="true" t="shared" si="3" ref="F111:F142">IF(OR(D111="-",E111=D111),"-",D111-IF(E111="-",0,E111))</f>
        <v>-</v>
      </c>
    </row>
    <row r="112" spans="1:6" ht="12.75">
      <c r="A112" s="42" t="s">
        <v>241</v>
      </c>
      <c r="B112" s="70" t="s">
        <v>37</v>
      </c>
      <c r="C112" s="81" t="s">
        <v>340</v>
      </c>
      <c r="D112" s="40">
        <v>609874</v>
      </c>
      <c r="E112" s="62">
        <v>608383</v>
      </c>
      <c r="F112" s="43">
        <f t="shared" si="3"/>
        <v>1491</v>
      </c>
    </row>
    <row r="113" spans="1:6" ht="12.75">
      <c r="A113" s="42" t="s">
        <v>243</v>
      </c>
      <c r="B113" s="70" t="s">
        <v>37</v>
      </c>
      <c r="C113" s="81" t="s">
        <v>341</v>
      </c>
      <c r="D113" s="40">
        <v>482565</v>
      </c>
      <c r="E113" s="62">
        <v>482565</v>
      </c>
      <c r="F113" s="43" t="str">
        <f t="shared" si="3"/>
        <v>-</v>
      </c>
    </row>
    <row r="114" spans="1:6" ht="12.75">
      <c r="A114" s="42" t="s">
        <v>245</v>
      </c>
      <c r="B114" s="70" t="s">
        <v>37</v>
      </c>
      <c r="C114" s="81" t="s">
        <v>342</v>
      </c>
      <c r="D114" s="40">
        <v>127309</v>
      </c>
      <c r="E114" s="62">
        <v>125818</v>
      </c>
      <c r="F114" s="43">
        <f t="shared" si="3"/>
        <v>1491</v>
      </c>
    </row>
    <row r="115" spans="1:6" ht="12.75">
      <c r="A115" s="89" t="s">
        <v>343</v>
      </c>
      <c r="B115" s="90" t="s">
        <v>37</v>
      </c>
      <c r="C115" s="91" t="s">
        <v>344</v>
      </c>
      <c r="D115" s="92">
        <v>380000</v>
      </c>
      <c r="E115" s="93">
        <v>39500</v>
      </c>
      <c r="F115" s="94">
        <f t="shared" si="3"/>
        <v>340500</v>
      </c>
    </row>
    <row r="116" spans="1:6" ht="12.75">
      <c r="A116" s="42" t="s">
        <v>215</v>
      </c>
      <c r="B116" s="70" t="s">
        <v>37</v>
      </c>
      <c r="C116" s="81" t="s">
        <v>345</v>
      </c>
      <c r="D116" s="40">
        <v>380000</v>
      </c>
      <c r="E116" s="62">
        <v>39500</v>
      </c>
      <c r="F116" s="43">
        <f t="shared" si="3"/>
        <v>340500</v>
      </c>
    </row>
    <row r="117" spans="1:6" ht="12.75">
      <c r="A117" s="42" t="s">
        <v>223</v>
      </c>
      <c r="B117" s="70" t="s">
        <v>37</v>
      </c>
      <c r="C117" s="81" t="s">
        <v>346</v>
      </c>
      <c r="D117" s="40">
        <v>380000</v>
      </c>
      <c r="E117" s="62">
        <v>39500</v>
      </c>
      <c r="F117" s="43">
        <f t="shared" si="3"/>
        <v>340500</v>
      </c>
    </row>
    <row r="118" spans="1:6" ht="12.75">
      <c r="A118" s="42" t="s">
        <v>231</v>
      </c>
      <c r="B118" s="70" t="s">
        <v>37</v>
      </c>
      <c r="C118" s="81" t="s">
        <v>347</v>
      </c>
      <c r="D118" s="40">
        <v>380000</v>
      </c>
      <c r="E118" s="62">
        <v>39500</v>
      </c>
      <c r="F118" s="43">
        <f t="shared" si="3"/>
        <v>340500</v>
      </c>
    </row>
    <row r="119" spans="1:6" ht="12.75">
      <c r="A119" s="89" t="s">
        <v>348</v>
      </c>
      <c r="B119" s="90" t="s">
        <v>37</v>
      </c>
      <c r="C119" s="91" t="s">
        <v>349</v>
      </c>
      <c r="D119" s="92">
        <v>3167000</v>
      </c>
      <c r="E119" s="93">
        <v>2959877.39</v>
      </c>
      <c r="F119" s="94">
        <f t="shared" si="3"/>
        <v>207122.60999999987</v>
      </c>
    </row>
    <row r="120" spans="1:6" ht="12.75">
      <c r="A120" s="42" t="s">
        <v>215</v>
      </c>
      <c r="B120" s="70" t="s">
        <v>37</v>
      </c>
      <c r="C120" s="81" t="s">
        <v>350</v>
      </c>
      <c r="D120" s="40">
        <v>3106091</v>
      </c>
      <c r="E120" s="62">
        <v>2899681.39</v>
      </c>
      <c r="F120" s="43">
        <f t="shared" si="3"/>
        <v>206409.60999999987</v>
      </c>
    </row>
    <row r="121" spans="1:6" ht="12.75">
      <c r="A121" s="42" t="s">
        <v>223</v>
      </c>
      <c r="B121" s="70" t="s">
        <v>37</v>
      </c>
      <c r="C121" s="81" t="s">
        <v>351</v>
      </c>
      <c r="D121" s="40">
        <v>3106091</v>
      </c>
      <c r="E121" s="62">
        <v>2899681.39</v>
      </c>
      <c r="F121" s="43">
        <f t="shared" si="3"/>
        <v>206409.60999999987</v>
      </c>
    </row>
    <row r="122" spans="1:6" ht="12.75">
      <c r="A122" s="42" t="s">
        <v>227</v>
      </c>
      <c r="B122" s="70" t="s">
        <v>37</v>
      </c>
      <c r="C122" s="81" t="s">
        <v>352</v>
      </c>
      <c r="D122" s="40">
        <v>2550</v>
      </c>
      <c r="E122" s="62">
        <v>2550</v>
      </c>
      <c r="F122" s="43" t="str">
        <f t="shared" si="3"/>
        <v>-</v>
      </c>
    </row>
    <row r="123" spans="1:6" ht="12.75">
      <c r="A123" s="42" t="s">
        <v>229</v>
      </c>
      <c r="B123" s="70" t="s">
        <v>37</v>
      </c>
      <c r="C123" s="81" t="s">
        <v>353</v>
      </c>
      <c r="D123" s="40">
        <v>24091.31</v>
      </c>
      <c r="E123" s="62">
        <v>19688.49</v>
      </c>
      <c r="F123" s="43">
        <f t="shared" si="3"/>
        <v>4402.82</v>
      </c>
    </row>
    <row r="124" spans="1:6" ht="12.75">
      <c r="A124" s="42" t="s">
        <v>231</v>
      </c>
      <c r="B124" s="70" t="s">
        <v>37</v>
      </c>
      <c r="C124" s="81" t="s">
        <v>354</v>
      </c>
      <c r="D124" s="40">
        <v>2720449.69</v>
      </c>
      <c r="E124" s="62">
        <v>2547460.9</v>
      </c>
      <c r="F124" s="43">
        <f t="shared" si="3"/>
        <v>172988.79000000004</v>
      </c>
    </row>
    <row r="125" spans="1:6" ht="12.75">
      <c r="A125" s="42" t="s">
        <v>233</v>
      </c>
      <c r="B125" s="70" t="s">
        <v>37</v>
      </c>
      <c r="C125" s="81" t="s">
        <v>355</v>
      </c>
      <c r="D125" s="40">
        <v>359000</v>
      </c>
      <c r="E125" s="62">
        <v>329982</v>
      </c>
      <c r="F125" s="43">
        <f t="shared" si="3"/>
        <v>29018</v>
      </c>
    </row>
    <row r="126" spans="1:6" ht="12.75">
      <c r="A126" s="42" t="s">
        <v>241</v>
      </c>
      <c r="B126" s="70" t="s">
        <v>37</v>
      </c>
      <c r="C126" s="81" t="s">
        <v>356</v>
      </c>
      <c r="D126" s="40">
        <v>60909</v>
      </c>
      <c r="E126" s="62">
        <v>60196</v>
      </c>
      <c r="F126" s="43">
        <f t="shared" si="3"/>
        <v>713</v>
      </c>
    </row>
    <row r="127" spans="1:6" ht="12.75">
      <c r="A127" s="42" t="s">
        <v>243</v>
      </c>
      <c r="B127" s="70" t="s">
        <v>37</v>
      </c>
      <c r="C127" s="81" t="s">
        <v>357</v>
      </c>
      <c r="D127" s="40">
        <v>47600</v>
      </c>
      <c r="E127" s="62">
        <v>47600</v>
      </c>
      <c r="F127" s="43" t="str">
        <f t="shared" si="3"/>
        <v>-</v>
      </c>
    </row>
    <row r="128" spans="1:6" ht="12.75">
      <c r="A128" s="42" t="s">
        <v>245</v>
      </c>
      <c r="B128" s="70" t="s">
        <v>37</v>
      </c>
      <c r="C128" s="81" t="s">
        <v>358</v>
      </c>
      <c r="D128" s="40">
        <v>13309</v>
      </c>
      <c r="E128" s="62">
        <v>12596</v>
      </c>
      <c r="F128" s="43">
        <f t="shared" si="3"/>
        <v>713</v>
      </c>
    </row>
    <row r="129" spans="1:6" ht="12.75">
      <c r="A129" s="89" t="s">
        <v>359</v>
      </c>
      <c r="B129" s="90" t="s">
        <v>37</v>
      </c>
      <c r="C129" s="91" t="s">
        <v>360</v>
      </c>
      <c r="D129" s="92">
        <v>2046750</v>
      </c>
      <c r="E129" s="93">
        <v>1897959.27</v>
      </c>
      <c r="F129" s="94">
        <f t="shared" si="3"/>
        <v>148790.72999999998</v>
      </c>
    </row>
    <row r="130" spans="1:6" ht="12.75">
      <c r="A130" s="42" t="s">
        <v>215</v>
      </c>
      <c r="B130" s="70" t="s">
        <v>37</v>
      </c>
      <c r="C130" s="81" t="s">
        <v>361</v>
      </c>
      <c r="D130" s="40">
        <v>1497785</v>
      </c>
      <c r="E130" s="62">
        <v>1349772.27</v>
      </c>
      <c r="F130" s="43">
        <f t="shared" si="3"/>
        <v>148012.72999999998</v>
      </c>
    </row>
    <row r="131" spans="1:6" ht="12.75">
      <c r="A131" s="42" t="s">
        <v>223</v>
      </c>
      <c r="B131" s="70" t="s">
        <v>37</v>
      </c>
      <c r="C131" s="81" t="s">
        <v>362</v>
      </c>
      <c r="D131" s="40">
        <v>1497185</v>
      </c>
      <c r="E131" s="62">
        <v>1349172.27</v>
      </c>
      <c r="F131" s="43">
        <f t="shared" si="3"/>
        <v>148012.72999999998</v>
      </c>
    </row>
    <row r="132" spans="1:6" ht="12.75">
      <c r="A132" s="42" t="s">
        <v>229</v>
      </c>
      <c r="B132" s="70" t="s">
        <v>37</v>
      </c>
      <c r="C132" s="81" t="s">
        <v>363</v>
      </c>
      <c r="D132" s="40">
        <v>350000</v>
      </c>
      <c r="E132" s="62">
        <v>265810.15</v>
      </c>
      <c r="F132" s="43">
        <f t="shared" si="3"/>
        <v>84189.84999999998</v>
      </c>
    </row>
    <row r="133" spans="1:6" ht="12.75">
      <c r="A133" s="42" t="s">
        <v>231</v>
      </c>
      <c r="B133" s="70" t="s">
        <v>37</v>
      </c>
      <c r="C133" s="81" t="s">
        <v>364</v>
      </c>
      <c r="D133" s="40">
        <v>1002935</v>
      </c>
      <c r="E133" s="62">
        <v>949451.34</v>
      </c>
      <c r="F133" s="43">
        <f t="shared" si="3"/>
        <v>53483.66000000003</v>
      </c>
    </row>
    <row r="134" spans="1:6" ht="12.75">
      <c r="A134" s="42" t="s">
        <v>233</v>
      </c>
      <c r="B134" s="70" t="s">
        <v>37</v>
      </c>
      <c r="C134" s="81" t="s">
        <v>365</v>
      </c>
      <c r="D134" s="40">
        <v>144250</v>
      </c>
      <c r="E134" s="62">
        <v>133910.78</v>
      </c>
      <c r="F134" s="43">
        <f t="shared" si="3"/>
        <v>10339.220000000001</v>
      </c>
    </row>
    <row r="135" spans="1:6" ht="12.75">
      <c r="A135" s="42" t="s">
        <v>239</v>
      </c>
      <c r="B135" s="70" t="s">
        <v>37</v>
      </c>
      <c r="C135" s="81" t="s">
        <v>366</v>
      </c>
      <c r="D135" s="40">
        <v>600</v>
      </c>
      <c r="E135" s="62">
        <v>600</v>
      </c>
      <c r="F135" s="43" t="str">
        <f t="shared" si="3"/>
        <v>-</v>
      </c>
    </row>
    <row r="136" spans="1:6" ht="12.75">
      <c r="A136" s="42" t="s">
        <v>241</v>
      </c>
      <c r="B136" s="70" t="s">
        <v>37</v>
      </c>
      <c r="C136" s="81" t="s">
        <v>367</v>
      </c>
      <c r="D136" s="40">
        <v>548965</v>
      </c>
      <c r="E136" s="62">
        <v>548187</v>
      </c>
      <c r="F136" s="43">
        <f t="shared" si="3"/>
        <v>778</v>
      </c>
    </row>
    <row r="137" spans="1:6" ht="12.75">
      <c r="A137" s="42" t="s">
        <v>243</v>
      </c>
      <c r="B137" s="70" t="s">
        <v>37</v>
      </c>
      <c r="C137" s="81" t="s">
        <v>368</v>
      </c>
      <c r="D137" s="40">
        <v>434965</v>
      </c>
      <c r="E137" s="62">
        <v>434965</v>
      </c>
      <c r="F137" s="43" t="str">
        <f t="shared" si="3"/>
        <v>-</v>
      </c>
    </row>
    <row r="138" spans="1:6" ht="12.75">
      <c r="A138" s="42" t="s">
        <v>245</v>
      </c>
      <c r="B138" s="70" t="s">
        <v>37</v>
      </c>
      <c r="C138" s="81" t="s">
        <v>369</v>
      </c>
      <c r="D138" s="40">
        <v>114000</v>
      </c>
      <c r="E138" s="62">
        <v>113222</v>
      </c>
      <c r="F138" s="43">
        <f t="shared" si="3"/>
        <v>778</v>
      </c>
    </row>
    <row r="139" spans="1:6" ht="12.75">
      <c r="A139" s="89" t="s">
        <v>370</v>
      </c>
      <c r="B139" s="90" t="s">
        <v>37</v>
      </c>
      <c r="C139" s="91" t="s">
        <v>371</v>
      </c>
      <c r="D139" s="92">
        <v>1550300.26</v>
      </c>
      <c r="E139" s="93">
        <v>1296029.61</v>
      </c>
      <c r="F139" s="94">
        <f t="shared" si="3"/>
        <v>254270.6499999999</v>
      </c>
    </row>
    <row r="140" spans="1:6" ht="12.75">
      <c r="A140" s="42" t="s">
        <v>215</v>
      </c>
      <c r="B140" s="70" t="s">
        <v>37</v>
      </c>
      <c r="C140" s="81" t="s">
        <v>372</v>
      </c>
      <c r="D140" s="40">
        <v>1547300.26</v>
      </c>
      <c r="E140" s="62">
        <v>1293288.61</v>
      </c>
      <c r="F140" s="43">
        <f t="shared" si="3"/>
        <v>254011.6499999999</v>
      </c>
    </row>
    <row r="141" spans="1:6" ht="12.75">
      <c r="A141" s="42" t="s">
        <v>217</v>
      </c>
      <c r="B141" s="70" t="s">
        <v>37</v>
      </c>
      <c r="C141" s="81" t="s">
        <v>373</v>
      </c>
      <c r="D141" s="40">
        <v>492400.26</v>
      </c>
      <c r="E141" s="62">
        <v>449343.67</v>
      </c>
      <c r="F141" s="43">
        <f t="shared" si="3"/>
        <v>43056.590000000026</v>
      </c>
    </row>
    <row r="142" spans="1:6" ht="12.75">
      <c r="A142" s="42" t="s">
        <v>219</v>
      </c>
      <c r="B142" s="70" t="s">
        <v>37</v>
      </c>
      <c r="C142" s="81" t="s">
        <v>374</v>
      </c>
      <c r="D142" s="40">
        <v>378160</v>
      </c>
      <c r="E142" s="62">
        <v>345118</v>
      </c>
      <c r="F142" s="43">
        <f t="shared" si="3"/>
        <v>33042</v>
      </c>
    </row>
    <row r="143" spans="1:6" ht="12.75">
      <c r="A143" s="42" t="s">
        <v>221</v>
      </c>
      <c r="B143" s="70" t="s">
        <v>37</v>
      </c>
      <c r="C143" s="81" t="s">
        <v>375</v>
      </c>
      <c r="D143" s="40">
        <v>114240.26</v>
      </c>
      <c r="E143" s="62">
        <v>104225.67</v>
      </c>
      <c r="F143" s="43">
        <f aca="true" t="shared" si="4" ref="F143:F174">IF(OR(D143="-",E143=D143),"-",D143-IF(E143="-",0,E143))</f>
        <v>10014.589999999997</v>
      </c>
    </row>
    <row r="144" spans="1:6" ht="12.75">
      <c r="A144" s="42" t="s">
        <v>223</v>
      </c>
      <c r="B144" s="70" t="s">
        <v>37</v>
      </c>
      <c r="C144" s="81" t="s">
        <v>376</v>
      </c>
      <c r="D144" s="40">
        <v>1054300</v>
      </c>
      <c r="E144" s="62">
        <v>843944.94</v>
      </c>
      <c r="F144" s="43">
        <f t="shared" si="4"/>
        <v>210355.06000000006</v>
      </c>
    </row>
    <row r="145" spans="1:6" ht="12.75">
      <c r="A145" s="42" t="s">
        <v>225</v>
      </c>
      <c r="B145" s="70" t="s">
        <v>37</v>
      </c>
      <c r="C145" s="81" t="s">
        <v>377</v>
      </c>
      <c r="D145" s="40">
        <v>5400</v>
      </c>
      <c r="E145" s="62">
        <v>5100</v>
      </c>
      <c r="F145" s="43">
        <f t="shared" si="4"/>
        <v>300</v>
      </c>
    </row>
    <row r="146" spans="1:6" ht="12.75">
      <c r="A146" s="42" t="s">
        <v>227</v>
      </c>
      <c r="B146" s="70" t="s">
        <v>37</v>
      </c>
      <c r="C146" s="81" t="s">
        <v>378</v>
      </c>
      <c r="D146" s="40">
        <v>6700</v>
      </c>
      <c r="E146" s="62">
        <v>6120</v>
      </c>
      <c r="F146" s="43">
        <f t="shared" si="4"/>
        <v>580</v>
      </c>
    </row>
    <row r="147" spans="1:6" ht="12.75">
      <c r="A147" s="42" t="s">
        <v>229</v>
      </c>
      <c r="B147" s="70" t="s">
        <v>37</v>
      </c>
      <c r="C147" s="81" t="s">
        <v>379</v>
      </c>
      <c r="D147" s="40">
        <v>55400</v>
      </c>
      <c r="E147" s="62">
        <v>36314.32</v>
      </c>
      <c r="F147" s="43">
        <f t="shared" si="4"/>
        <v>19085.68</v>
      </c>
    </row>
    <row r="148" spans="1:6" ht="12.75">
      <c r="A148" s="42" t="s">
        <v>231</v>
      </c>
      <c r="B148" s="70" t="s">
        <v>37</v>
      </c>
      <c r="C148" s="81" t="s">
        <v>380</v>
      </c>
      <c r="D148" s="40">
        <v>196000</v>
      </c>
      <c r="E148" s="62">
        <v>11200</v>
      </c>
      <c r="F148" s="43">
        <f t="shared" si="4"/>
        <v>184800</v>
      </c>
    </row>
    <row r="149" spans="1:6" ht="12.75">
      <c r="A149" s="42" t="s">
        <v>233</v>
      </c>
      <c r="B149" s="70" t="s">
        <v>37</v>
      </c>
      <c r="C149" s="81" t="s">
        <v>381</v>
      </c>
      <c r="D149" s="40">
        <v>790800</v>
      </c>
      <c r="E149" s="62">
        <v>785210.62</v>
      </c>
      <c r="F149" s="43">
        <f t="shared" si="4"/>
        <v>5589.380000000005</v>
      </c>
    </row>
    <row r="150" spans="1:6" ht="12.75">
      <c r="A150" s="42" t="s">
        <v>239</v>
      </c>
      <c r="B150" s="70" t="s">
        <v>37</v>
      </c>
      <c r="C150" s="81" t="s">
        <v>382</v>
      </c>
      <c r="D150" s="40">
        <v>600</v>
      </c>
      <c r="E150" s="62" t="s">
        <v>54</v>
      </c>
      <c r="F150" s="43">
        <f t="shared" si="4"/>
        <v>600</v>
      </c>
    </row>
    <row r="151" spans="1:6" ht="12.75">
      <c r="A151" s="42" t="s">
        <v>241</v>
      </c>
      <c r="B151" s="70" t="s">
        <v>37</v>
      </c>
      <c r="C151" s="81" t="s">
        <v>383</v>
      </c>
      <c r="D151" s="40">
        <v>3000</v>
      </c>
      <c r="E151" s="62">
        <v>2741</v>
      </c>
      <c r="F151" s="43">
        <f t="shared" si="4"/>
        <v>259</v>
      </c>
    </row>
    <row r="152" spans="1:6" ht="12.75">
      <c r="A152" s="42" t="s">
        <v>245</v>
      </c>
      <c r="B152" s="70" t="s">
        <v>37</v>
      </c>
      <c r="C152" s="81" t="s">
        <v>384</v>
      </c>
      <c r="D152" s="40">
        <v>3000</v>
      </c>
      <c r="E152" s="62">
        <v>2741</v>
      </c>
      <c r="F152" s="43">
        <f t="shared" si="4"/>
        <v>259</v>
      </c>
    </row>
    <row r="153" spans="1:6" ht="12.75">
      <c r="A153" s="89" t="s">
        <v>385</v>
      </c>
      <c r="B153" s="90" t="s">
        <v>37</v>
      </c>
      <c r="C153" s="91" t="s">
        <v>386</v>
      </c>
      <c r="D153" s="92">
        <v>1550300.26</v>
      </c>
      <c r="E153" s="93">
        <v>1296029.61</v>
      </c>
      <c r="F153" s="94">
        <f t="shared" si="4"/>
        <v>254270.6499999999</v>
      </c>
    </row>
    <row r="154" spans="1:6" ht="12.75">
      <c r="A154" s="42" t="s">
        <v>215</v>
      </c>
      <c r="B154" s="70" t="s">
        <v>37</v>
      </c>
      <c r="C154" s="81" t="s">
        <v>387</v>
      </c>
      <c r="D154" s="40">
        <v>1547300.26</v>
      </c>
      <c r="E154" s="62">
        <v>1293288.61</v>
      </c>
      <c r="F154" s="43">
        <f t="shared" si="4"/>
        <v>254011.6499999999</v>
      </c>
    </row>
    <row r="155" spans="1:6" ht="12.75">
      <c r="A155" s="42" t="s">
        <v>217</v>
      </c>
      <c r="B155" s="70" t="s">
        <v>37</v>
      </c>
      <c r="C155" s="81" t="s">
        <v>388</v>
      </c>
      <c r="D155" s="40">
        <v>492400.26</v>
      </c>
      <c r="E155" s="62">
        <v>449343.67</v>
      </c>
      <c r="F155" s="43">
        <f t="shared" si="4"/>
        <v>43056.590000000026</v>
      </c>
    </row>
    <row r="156" spans="1:6" ht="12.75">
      <c r="A156" s="42" t="s">
        <v>219</v>
      </c>
      <c r="B156" s="70" t="s">
        <v>37</v>
      </c>
      <c r="C156" s="81" t="s">
        <v>389</v>
      </c>
      <c r="D156" s="40">
        <v>378160</v>
      </c>
      <c r="E156" s="62">
        <v>345118</v>
      </c>
      <c r="F156" s="43">
        <f t="shared" si="4"/>
        <v>33042</v>
      </c>
    </row>
    <row r="157" spans="1:6" ht="12.75">
      <c r="A157" s="42" t="s">
        <v>221</v>
      </c>
      <c r="B157" s="70" t="s">
        <v>37</v>
      </c>
      <c r="C157" s="81" t="s">
        <v>390</v>
      </c>
      <c r="D157" s="40">
        <v>114240.26</v>
      </c>
      <c r="E157" s="62">
        <v>104225.67</v>
      </c>
      <c r="F157" s="43">
        <f t="shared" si="4"/>
        <v>10014.589999999997</v>
      </c>
    </row>
    <row r="158" spans="1:6" ht="12.75">
      <c r="A158" s="42" t="s">
        <v>223</v>
      </c>
      <c r="B158" s="70" t="s">
        <v>37</v>
      </c>
      <c r="C158" s="81" t="s">
        <v>391</v>
      </c>
      <c r="D158" s="40">
        <v>1054300</v>
      </c>
      <c r="E158" s="62">
        <v>843944.94</v>
      </c>
      <c r="F158" s="43">
        <f t="shared" si="4"/>
        <v>210355.06000000006</v>
      </c>
    </row>
    <row r="159" spans="1:6" ht="12.75">
      <c r="A159" s="42" t="s">
        <v>225</v>
      </c>
      <c r="B159" s="70" t="s">
        <v>37</v>
      </c>
      <c r="C159" s="81" t="s">
        <v>392</v>
      </c>
      <c r="D159" s="40">
        <v>5400</v>
      </c>
      <c r="E159" s="62">
        <v>5100</v>
      </c>
      <c r="F159" s="43">
        <f t="shared" si="4"/>
        <v>300</v>
      </c>
    </row>
    <row r="160" spans="1:6" ht="12.75">
      <c r="A160" s="42" t="s">
        <v>227</v>
      </c>
      <c r="B160" s="70" t="s">
        <v>37</v>
      </c>
      <c r="C160" s="81" t="s">
        <v>393</v>
      </c>
      <c r="D160" s="40">
        <v>6700</v>
      </c>
      <c r="E160" s="62">
        <v>6120</v>
      </c>
      <c r="F160" s="43">
        <f t="shared" si="4"/>
        <v>580</v>
      </c>
    </row>
    <row r="161" spans="1:6" ht="12.75">
      <c r="A161" s="42" t="s">
        <v>229</v>
      </c>
      <c r="B161" s="70" t="s">
        <v>37</v>
      </c>
      <c r="C161" s="81" t="s">
        <v>394</v>
      </c>
      <c r="D161" s="40">
        <v>55400</v>
      </c>
      <c r="E161" s="62">
        <v>36314.32</v>
      </c>
      <c r="F161" s="43">
        <f t="shared" si="4"/>
        <v>19085.68</v>
      </c>
    </row>
    <row r="162" spans="1:6" ht="12.75">
      <c r="A162" s="42" t="s">
        <v>231</v>
      </c>
      <c r="B162" s="70" t="s">
        <v>37</v>
      </c>
      <c r="C162" s="81" t="s">
        <v>395</v>
      </c>
      <c r="D162" s="40">
        <v>196000</v>
      </c>
      <c r="E162" s="62">
        <v>11200</v>
      </c>
      <c r="F162" s="43">
        <f t="shared" si="4"/>
        <v>184800</v>
      </c>
    </row>
    <row r="163" spans="1:6" ht="12.75">
      <c r="A163" s="42" t="s">
        <v>233</v>
      </c>
      <c r="B163" s="70" t="s">
        <v>37</v>
      </c>
      <c r="C163" s="81" t="s">
        <v>396</v>
      </c>
      <c r="D163" s="40">
        <v>790800</v>
      </c>
      <c r="E163" s="62">
        <v>785210.62</v>
      </c>
      <c r="F163" s="43">
        <f t="shared" si="4"/>
        <v>5589.380000000005</v>
      </c>
    </row>
    <row r="164" spans="1:6" ht="12.75">
      <c r="A164" s="42" t="s">
        <v>239</v>
      </c>
      <c r="B164" s="70" t="s">
        <v>37</v>
      </c>
      <c r="C164" s="81" t="s">
        <v>397</v>
      </c>
      <c r="D164" s="40">
        <v>600</v>
      </c>
      <c r="E164" s="62" t="s">
        <v>54</v>
      </c>
      <c r="F164" s="43">
        <f t="shared" si="4"/>
        <v>600</v>
      </c>
    </row>
    <row r="165" spans="1:6" ht="12.75">
      <c r="A165" s="42" t="s">
        <v>241</v>
      </c>
      <c r="B165" s="70" t="s">
        <v>37</v>
      </c>
      <c r="C165" s="81" t="s">
        <v>398</v>
      </c>
      <c r="D165" s="40">
        <v>3000</v>
      </c>
      <c r="E165" s="62">
        <v>2741</v>
      </c>
      <c r="F165" s="43">
        <f t="shared" si="4"/>
        <v>259</v>
      </c>
    </row>
    <row r="166" spans="1:6" ht="12.75">
      <c r="A166" s="42" t="s">
        <v>245</v>
      </c>
      <c r="B166" s="70" t="s">
        <v>37</v>
      </c>
      <c r="C166" s="81" t="s">
        <v>399</v>
      </c>
      <c r="D166" s="40">
        <v>3000</v>
      </c>
      <c r="E166" s="62">
        <v>2741</v>
      </c>
      <c r="F166" s="43">
        <f t="shared" si="4"/>
        <v>259</v>
      </c>
    </row>
    <row r="167" spans="1:6" ht="12.75">
      <c r="A167" s="89" t="s">
        <v>400</v>
      </c>
      <c r="B167" s="90" t="s">
        <v>37</v>
      </c>
      <c r="C167" s="91" t="s">
        <v>401</v>
      </c>
      <c r="D167" s="92">
        <v>166299.74</v>
      </c>
      <c r="E167" s="93">
        <v>61483</v>
      </c>
      <c r="F167" s="94">
        <f t="shared" si="4"/>
        <v>104816.73999999999</v>
      </c>
    </row>
    <row r="168" spans="1:6" ht="12.75">
      <c r="A168" s="42" t="s">
        <v>215</v>
      </c>
      <c r="B168" s="70" t="s">
        <v>37</v>
      </c>
      <c r="C168" s="81" t="s">
        <v>402</v>
      </c>
      <c r="D168" s="40">
        <v>166299.74</v>
      </c>
      <c r="E168" s="62">
        <v>61483</v>
      </c>
      <c r="F168" s="43">
        <f t="shared" si="4"/>
        <v>104816.73999999999</v>
      </c>
    </row>
    <row r="169" spans="1:6" ht="12.75">
      <c r="A169" s="42" t="s">
        <v>223</v>
      </c>
      <c r="B169" s="70" t="s">
        <v>37</v>
      </c>
      <c r="C169" s="81" t="s">
        <v>403</v>
      </c>
      <c r="D169" s="40">
        <v>166299.74</v>
      </c>
      <c r="E169" s="62">
        <v>61483</v>
      </c>
      <c r="F169" s="43">
        <f t="shared" si="4"/>
        <v>104816.73999999999</v>
      </c>
    </row>
    <row r="170" spans="1:6" ht="12.75">
      <c r="A170" s="42" t="s">
        <v>233</v>
      </c>
      <c r="B170" s="70" t="s">
        <v>37</v>
      </c>
      <c r="C170" s="81" t="s">
        <v>404</v>
      </c>
      <c r="D170" s="40">
        <v>166299.74</v>
      </c>
      <c r="E170" s="62">
        <v>61483</v>
      </c>
      <c r="F170" s="43">
        <f t="shared" si="4"/>
        <v>104816.73999999999</v>
      </c>
    </row>
    <row r="171" spans="1:6" ht="12.75">
      <c r="A171" s="89" t="s">
        <v>405</v>
      </c>
      <c r="B171" s="90" t="s">
        <v>37</v>
      </c>
      <c r="C171" s="91" t="s">
        <v>406</v>
      </c>
      <c r="D171" s="92">
        <v>166299.74</v>
      </c>
      <c r="E171" s="93">
        <v>61483</v>
      </c>
      <c r="F171" s="94">
        <f t="shared" si="4"/>
        <v>104816.73999999999</v>
      </c>
    </row>
    <row r="172" spans="1:6" ht="12.75">
      <c r="A172" s="42" t="s">
        <v>215</v>
      </c>
      <c r="B172" s="70" t="s">
        <v>37</v>
      </c>
      <c r="C172" s="81" t="s">
        <v>407</v>
      </c>
      <c r="D172" s="40">
        <v>166299.74</v>
      </c>
      <c r="E172" s="62">
        <v>61483</v>
      </c>
      <c r="F172" s="43">
        <f t="shared" si="4"/>
        <v>104816.73999999999</v>
      </c>
    </row>
    <row r="173" spans="1:6" ht="12.75">
      <c r="A173" s="42" t="s">
        <v>223</v>
      </c>
      <c r="B173" s="70" t="s">
        <v>37</v>
      </c>
      <c r="C173" s="81" t="s">
        <v>408</v>
      </c>
      <c r="D173" s="40">
        <v>166299.74</v>
      </c>
      <c r="E173" s="62">
        <v>61483</v>
      </c>
      <c r="F173" s="43">
        <f t="shared" si="4"/>
        <v>104816.73999999999</v>
      </c>
    </row>
    <row r="174" spans="1:6" ht="13.5" thickBot="1">
      <c r="A174" s="42" t="s">
        <v>233</v>
      </c>
      <c r="B174" s="70" t="s">
        <v>37</v>
      </c>
      <c r="C174" s="81" t="s">
        <v>409</v>
      </c>
      <c r="D174" s="40">
        <v>166299.74</v>
      </c>
      <c r="E174" s="62">
        <v>61483</v>
      </c>
      <c r="F174" s="43">
        <f t="shared" si="4"/>
        <v>104816.73999999999</v>
      </c>
    </row>
    <row r="175" spans="1:6" ht="9" customHeight="1" thickBot="1">
      <c r="A175" s="75"/>
      <c r="B175" s="71"/>
      <c r="C175" s="85"/>
      <c r="D175" s="88"/>
      <c r="E175" s="71"/>
      <c r="F175" s="71"/>
    </row>
    <row r="176" spans="1:6" ht="13.5" customHeight="1" thickBot="1">
      <c r="A176" s="69" t="s">
        <v>410</v>
      </c>
      <c r="B176" s="66" t="s">
        <v>411</v>
      </c>
      <c r="C176" s="86" t="s">
        <v>412</v>
      </c>
      <c r="D176" s="67">
        <v>-1414700</v>
      </c>
      <c r="E176" s="67">
        <v>812271.2</v>
      </c>
      <c r="F176" s="68" t="s">
        <v>413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4 E176:F17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E13" sqref="E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11</v>
      </c>
      <c r="C4" s="115" t="s">
        <v>26</v>
      </c>
      <c r="D4" s="104" t="s">
        <v>17</v>
      </c>
      <c r="E4" s="104" t="s">
        <v>12</v>
      </c>
      <c r="F4" s="107" t="s">
        <v>15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414</v>
      </c>
      <c r="B12" s="37" t="s">
        <v>415</v>
      </c>
      <c r="C12" s="54" t="s">
        <v>416</v>
      </c>
      <c r="D12" s="39">
        <v>1414700</v>
      </c>
      <c r="E12" s="39">
        <v>-812271.2</v>
      </c>
      <c r="F12" s="56">
        <v>2226971.2</v>
      </c>
    </row>
    <row r="13" spans="1:6" ht="12.75">
      <c r="A13" s="57" t="s">
        <v>417</v>
      </c>
      <c r="B13" s="61" t="s">
        <v>418</v>
      </c>
      <c r="C13" s="60" t="s">
        <v>419</v>
      </c>
      <c r="D13" s="59">
        <v>1414700</v>
      </c>
      <c r="E13" s="59">
        <v>-812271.2</v>
      </c>
      <c r="F13" s="58">
        <v>2226971.2</v>
      </c>
    </row>
    <row r="14" spans="1:6" ht="22.5">
      <c r="A14" s="55" t="s">
        <v>420</v>
      </c>
      <c r="B14" s="37" t="s">
        <v>418</v>
      </c>
      <c r="C14" s="54" t="s">
        <v>421</v>
      </c>
      <c r="D14" s="39">
        <v>1414700</v>
      </c>
      <c r="E14" s="39">
        <v>-812271.2</v>
      </c>
      <c r="F14" s="56">
        <v>2226971.2</v>
      </c>
    </row>
    <row r="15" spans="1:6" ht="12.75">
      <c r="A15" s="55" t="s">
        <v>422</v>
      </c>
      <c r="B15" s="37" t="s">
        <v>423</v>
      </c>
      <c r="C15" s="54" t="s">
        <v>424</v>
      </c>
      <c r="D15" s="39">
        <v>-13398990</v>
      </c>
      <c r="E15" s="39">
        <v>-14526369.93</v>
      </c>
      <c r="F15" s="56" t="s">
        <v>413</v>
      </c>
    </row>
    <row r="16" spans="1:6" ht="12.75">
      <c r="A16" s="55" t="s">
        <v>37</v>
      </c>
      <c r="B16" s="37"/>
      <c r="C16" s="54" t="s">
        <v>425</v>
      </c>
      <c r="D16" s="39">
        <v>-13398990</v>
      </c>
      <c r="E16" s="39">
        <v>-14526369.93</v>
      </c>
      <c r="F16" s="56" t="s">
        <v>413</v>
      </c>
    </row>
    <row r="17" spans="1:6" ht="22.5">
      <c r="A17" s="41" t="s">
        <v>426</v>
      </c>
      <c r="B17" s="37"/>
      <c r="C17" s="54" t="s">
        <v>427</v>
      </c>
      <c r="D17" s="39">
        <v>-13398990</v>
      </c>
      <c r="E17" s="39">
        <v>-14526369.93</v>
      </c>
      <c r="F17" s="56" t="s">
        <v>413</v>
      </c>
    </row>
    <row r="18" spans="1:6" ht="12.75">
      <c r="A18" s="55" t="s">
        <v>428</v>
      </c>
      <c r="B18" s="37" t="s">
        <v>429</v>
      </c>
      <c r="C18" s="54" t="s">
        <v>430</v>
      </c>
      <c r="D18" s="39">
        <v>14813690</v>
      </c>
      <c r="E18" s="39">
        <v>13714098.73</v>
      </c>
      <c r="F18" s="56" t="s">
        <v>413</v>
      </c>
    </row>
    <row r="19" spans="1:6" ht="12.75">
      <c r="A19" s="55" t="s">
        <v>37</v>
      </c>
      <c r="B19" s="37"/>
      <c r="C19" s="54" t="s">
        <v>431</v>
      </c>
      <c r="D19" s="39">
        <v>14813690</v>
      </c>
      <c r="E19" s="39">
        <v>13714098.73</v>
      </c>
      <c r="F19" s="56" t="s">
        <v>413</v>
      </c>
    </row>
    <row r="20" spans="1:6" ht="22.5">
      <c r="A20" s="41" t="s">
        <v>432</v>
      </c>
      <c r="B20" s="37"/>
      <c r="C20" s="54" t="s">
        <v>433</v>
      </c>
      <c r="D20" s="39">
        <v>14813690</v>
      </c>
      <c r="E20" s="39">
        <v>13714098.73</v>
      </c>
      <c r="F20" s="56" t="s">
        <v>413</v>
      </c>
    </row>
    <row r="21" spans="1:6" ht="45.75" thickBot="1">
      <c r="A21" s="55" t="s">
        <v>434</v>
      </c>
      <c r="B21" s="37" t="s">
        <v>418</v>
      </c>
      <c r="C21" s="54" t="s">
        <v>435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436</v>
      </c>
      <c r="B1" s="1" t="s">
        <v>2</v>
      </c>
    </row>
    <row r="2" spans="1:2" ht="12.75">
      <c r="A2" t="s">
        <v>437</v>
      </c>
      <c r="B2" s="1" t="s">
        <v>438</v>
      </c>
    </row>
    <row r="3" spans="1:2" ht="12.75">
      <c r="A3" t="s">
        <v>439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2015-03-31T10:40:05Z</dcterms:modified>
  <cp:category/>
  <cp:version/>
  <cp:contentType/>
  <cp:contentStatus/>
</cp:coreProperties>
</file>